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5" windowWidth="12120" windowHeight="8940" tabRatio="601" activeTab="0"/>
  </bookViews>
  <sheets>
    <sheet name="MEL" sheetId="1" r:id="rId1"/>
    <sheet name="FEL" sheetId="2" r:id="rId2"/>
    <sheet name="MJR" sheetId="3" r:id="rId3"/>
  </sheets>
  <definedNames/>
  <calcPr fullCalcOnLoad="1"/>
</workbook>
</file>

<file path=xl/sharedStrings.xml><?xml version="1.0" encoding="utf-8"?>
<sst xmlns="http://schemas.openxmlformats.org/spreadsheetml/2006/main" count="282" uniqueCount="162">
  <si>
    <t>FED</t>
  </si>
  <si>
    <t>PTOS</t>
  </si>
  <si>
    <t>POS</t>
  </si>
  <si>
    <t>CONFEDERAÇÃO BRASILEIRA DE CICLISMO</t>
  </si>
  <si>
    <t>EQUIPE</t>
  </si>
  <si>
    <t>CIDADE</t>
  </si>
  <si>
    <t>Equipe de Ciclismo de Taubaté</t>
  </si>
  <si>
    <t>SP</t>
  </si>
  <si>
    <t>Desafio Tour do Rio - Rio das Flores-RJ - 25.01.15</t>
  </si>
  <si>
    <t>Memorial/Santos/Fupes</t>
  </si>
  <si>
    <t>Equipe UFF de Ciclismo</t>
  </si>
  <si>
    <t>RJ</t>
  </si>
  <si>
    <t>Rio de Janeiro</t>
  </si>
  <si>
    <t>Santos</t>
  </si>
  <si>
    <t>Taubaté</t>
  </si>
  <si>
    <t>Desafio Tour do Rio - Rio das Flores-RJ - 25/01/15</t>
  </si>
  <si>
    <t>Ect/Taubate/Valgroup/Taruma/DHF Quality</t>
  </si>
  <si>
    <t>Taubate</t>
  </si>
  <si>
    <t>9ª Volta Ciclistica do Futuro - São Carlos-SP - 30/01 a 02/02/15</t>
  </si>
  <si>
    <t>2A</t>
  </si>
  <si>
    <t>FME de Criciuma</t>
  </si>
  <si>
    <t>Criciuma</t>
  </si>
  <si>
    <t>SC</t>
  </si>
  <si>
    <t>Iracemapolis</t>
  </si>
  <si>
    <t>Clube Maringaense de Ciclismo</t>
  </si>
  <si>
    <t xml:space="preserve">Maringá </t>
  </si>
  <si>
    <t>PR</t>
  </si>
  <si>
    <t xml:space="preserve">GF Ciclismo/Unilance </t>
  </si>
  <si>
    <t xml:space="preserve">Curitiba </t>
  </si>
  <si>
    <t>4ª Volta Ciclistica Feminino - São Carlos-SP - 01/02/15</t>
  </si>
  <si>
    <t>Team Osasco</t>
  </si>
  <si>
    <t>Osasco</t>
  </si>
  <si>
    <t>Corrida Ciclistica Antonio Assmar - Amapa-AP - 01/02/15</t>
  </si>
  <si>
    <t>Associação Atletica Sprint</t>
  </si>
  <si>
    <t xml:space="preserve">Amapa </t>
  </si>
  <si>
    <t>AP</t>
  </si>
  <si>
    <t>Clube de Ciclismo Pedal Leve/Chama Cycling Team</t>
  </si>
  <si>
    <t>Amapa</t>
  </si>
  <si>
    <t>29º Torneio de Verão de Ciclismo - Peruibe-SP - 05 a 08/02/15</t>
  </si>
  <si>
    <t>2B</t>
  </si>
  <si>
    <t>Green/Piracicaba/Arcelormittal/Shimano/Col</t>
  </si>
  <si>
    <t>Piracicaba</t>
  </si>
  <si>
    <t>IX Corrida Cidade de Macapa - Amapa-AP - 22/02/15</t>
  </si>
  <si>
    <t>Equipe de Ciclismo Tumucumaque Bikers</t>
  </si>
  <si>
    <t>Copa Rio de Janeiro de Ciclismo - Itaipava-RJ - 15/03/15</t>
  </si>
  <si>
    <t>3ª Subida do Morro da Cruz - Florianopolis-SC - 15/03/15</t>
  </si>
  <si>
    <t>Clube Dataro de Ciclismo</t>
  </si>
  <si>
    <t>Cascavel</t>
  </si>
  <si>
    <t>Avai/FME Florianopolis/APGF</t>
  </si>
  <si>
    <t>Florianopolis</t>
  </si>
  <si>
    <t>Hidrorepell Tintas/Bike Point/Criciuma</t>
  </si>
  <si>
    <t>Guarulhos</t>
  </si>
  <si>
    <t>7ª Prova TV Atalaia de Ciclismo 2015 - Aracaju-SE - 17.03.15</t>
  </si>
  <si>
    <t>48º Circuito do Boa Vista - Joinville-SC - 22.03.15</t>
  </si>
  <si>
    <t>48º Circuito do Boa Vista - Joinvile-SC - 22.03.15</t>
  </si>
  <si>
    <t>Brucicle /Latina Textil/FME Brusque</t>
  </si>
  <si>
    <t>Brusque</t>
  </si>
  <si>
    <t>GF Ciclismo/Unilance</t>
  </si>
  <si>
    <t>Curitiba</t>
  </si>
  <si>
    <t>Volta Ciclistica do Rio Grande do Sul - Farroupilha-RS - 08 a 12.04.15</t>
  </si>
  <si>
    <t>2.2</t>
  </si>
  <si>
    <t>Funvic - São Jose dos Campos</t>
  </si>
  <si>
    <t>São Jose dos Campos</t>
  </si>
  <si>
    <t>Focus Cobranças Team de Ciclismo</t>
  </si>
  <si>
    <t xml:space="preserve">Pelotas </t>
  </si>
  <si>
    <t>RS</t>
  </si>
  <si>
    <t xml:space="preserve">São Francisco Saúde/Biosev </t>
  </si>
  <si>
    <t>Ribeirão Preto</t>
  </si>
  <si>
    <t>ADF Guarulhos/JKS/Liniers</t>
  </si>
  <si>
    <t>Copa Rio de Janeiro de Ciclismo - Itaipava-RJ - 15.03.15</t>
  </si>
  <si>
    <t>VII Copa Seel de Ciclismo - Amapa - AP - 12.04.15</t>
  </si>
  <si>
    <t>Clube Amazonia de Ciclismo</t>
  </si>
  <si>
    <t xml:space="preserve">Belem </t>
  </si>
  <si>
    <t>PA</t>
  </si>
  <si>
    <t>Alternativa Soure</t>
  </si>
  <si>
    <t>VII Copa Seel de Ciclismo - Belem - AP</t>
  </si>
  <si>
    <t>Ananindeua E.C/Trigolino</t>
  </si>
  <si>
    <t>Belem</t>
  </si>
  <si>
    <t>Copa Rio de Janeiro de Ciclismo #2 - Angra dos Reis-RJ - 19.04.15</t>
  </si>
  <si>
    <t>Tour do Contestado - Porto União - SC - 21.04.15</t>
  </si>
  <si>
    <t>Brucicle/Latina Textil/Fme Brusque</t>
  </si>
  <si>
    <t xml:space="preserve">Brusque </t>
  </si>
  <si>
    <t>Pref. De Chapecó/Unochapeco</t>
  </si>
  <si>
    <t>Chapeco</t>
  </si>
  <si>
    <t>27º GP de Nova Andradina - Nova Andradina-MS - 01.05.15</t>
  </si>
  <si>
    <t>Cycles Smel Foz/Argon18</t>
  </si>
  <si>
    <t>Foz do Iguaçu</t>
  </si>
  <si>
    <t>Maringa</t>
  </si>
  <si>
    <t>Clube Ciclistico Araponguense</t>
  </si>
  <si>
    <t>Arapongas</t>
  </si>
  <si>
    <t>CRC Clube RioBrilhantense de Ciclismo</t>
  </si>
  <si>
    <t>Campo Grande</t>
  </si>
  <si>
    <t>MS</t>
  </si>
  <si>
    <t>Copa Hans Fischer - Pomerode-SC - 02 e 03.05.15</t>
  </si>
  <si>
    <t>Bike Point/Criciuma</t>
  </si>
  <si>
    <t>XIX GP de Ciclismo Israel de Freitas - Macapa - AP - 03.05.15</t>
  </si>
  <si>
    <t>25ª Copa Promosom de Ciclismo - Varginha-MG - 03.05.15</t>
  </si>
  <si>
    <t>Associação Radical Sports Club/Boituva/Institu</t>
  </si>
  <si>
    <t>Boituva</t>
  </si>
  <si>
    <t>XV Copa Cidade Canção de Ciclismo - Maringa - PR - 17.05.15</t>
  </si>
  <si>
    <t>Smel/VillaFozSupermercados/Foz do iguaçu</t>
  </si>
  <si>
    <t>U.C.I Iracemapolis/Centro de Excelencia</t>
  </si>
  <si>
    <t>IX Copa Metropolitana de Ciclismo - Belem - PA - 17.05.15</t>
  </si>
  <si>
    <t>Print Bike/Paragominas</t>
  </si>
  <si>
    <t>Paragominas</t>
  </si>
  <si>
    <t>Copa Rio de Janeiro de Ciclismo - Rio de Janeiro - RJ -17.05.15</t>
  </si>
  <si>
    <t>Ace/Itabirito/IBFactoring/NeoBox/Tripp/1009/Apis</t>
  </si>
  <si>
    <t>Minas Gerais</t>
  </si>
  <si>
    <t>MG</t>
  </si>
  <si>
    <t>Volta Ciclistica Internacional do Paraná - Londrina-PR - 27 a 31.05.15</t>
  </si>
  <si>
    <t xml:space="preserve">Apuana Team/ACIL Assoc. Ciclismo de Novo Hamburgo </t>
  </si>
  <si>
    <t>Novo Hamburgo</t>
  </si>
  <si>
    <t>Desafio São Jose de Anchieta - Vitoria- ES - 07.06.15</t>
  </si>
  <si>
    <t>100 Km Oswaldo Marques - Altos - PI - 14.06.15</t>
  </si>
  <si>
    <t>Evo Pro Team - EPT</t>
  </si>
  <si>
    <t>Teresina</t>
  </si>
  <si>
    <t>PI</t>
  </si>
  <si>
    <t xml:space="preserve">Biker Piaui </t>
  </si>
  <si>
    <t xml:space="preserve">Evo Pro Team </t>
  </si>
  <si>
    <t>IV GP Yazigi Open de Ciclismo - Amapa - AP - 21.06.15</t>
  </si>
  <si>
    <t>Copa Rio de Janeiro - Rio de Janeiro - RJ - 21.06.15</t>
  </si>
  <si>
    <t>VI Volta Ciclistica do Pará - Belem -PA - 12 a 14.06.15</t>
  </si>
  <si>
    <t>Prova Ciciclistica 1º de Maio - Indaiatuba-SP - 01.05.15</t>
  </si>
  <si>
    <t>Velo Seme / Rio Claro</t>
  </si>
  <si>
    <t>Rio Claro</t>
  </si>
  <si>
    <t>Campeonato Brasileiro de Estrada Elite - Araraquara-SP - 25 a 28.06.15</t>
  </si>
  <si>
    <t>CN</t>
  </si>
  <si>
    <t>Campeonato Brasileiro de CRI Elite - Araraquara - SP - 25 a 28.06.15</t>
  </si>
  <si>
    <t>Campeonato Brasileirode CRI Elite - Araraquara - SP - 26.06.15</t>
  </si>
  <si>
    <t>Clube Fernandes de Ciclismo</t>
  </si>
  <si>
    <t>Goiania</t>
  </si>
  <si>
    <t>GO</t>
  </si>
  <si>
    <t>Smelr/Araçatuba/Vzan</t>
  </si>
  <si>
    <t>Araçatuba</t>
  </si>
  <si>
    <t>Escolinha de Ciclismo Suzano</t>
  </si>
  <si>
    <t>Suzano</t>
  </si>
  <si>
    <t>Campeonato Brasileiro de Estrada Elite - Araraquara - SP - 27.06.15</t>
  </si>
  <si>
    <t>São Francisco Saude/Ribeirao Preto/Biosev</t>
  </si>
  <si>
    <t>Ribeirao Preto</t>
  </si>
  <si>
    <t>Prova Ciclistica 1º de Maio - Indaiatuba - SP -01.05.15</t>
  </si>
  <si>
    <t>São Francisco Saude/Biosev</t>
  </si>
  <si>
    <t>Clube de Ciclismo de São Jose dos Campos</t>
  </si>
  <si>
    <t>Velo Seme Rio Claro</t>
  </si>
  <si>
    <t>Campeonato Brasileiro de Estrada Juniores - Maringa - PR - 24.05.15</t>
  </si>
  <si>
    <t>Ace Itabirito/IBFactoring/Neobox/Tripp/1009/Apis</t>
  </si>
  <si>
    <t>Itabirito</t>
  </si>
  <si>
    <t>Ciclismo São Carlos</t>
  </si>
  <si>
    <t xml:space="preserve">São Carlos </t>
  </si>
  <si>
    <t>Campeonato Brasileiro de Contra-Relogio Juniores - Maringa - PR - 23.05.15</t>
  </si>
  <si>
    <t>Copa Rio de Janeiro de Ciclismo - Conservatoria- RJ - 19.07.15</t>
  </si>
  <si>
    <t>XXXI Corrida Macapa Verao 2015 - Macapa - AP - 26.07.15</t>
  </si>
  <si>
    <t>Adventure Bike</t>
  </si>
  <si>
    <t>Macapa</t>
  </si>
  <si>
    <t>Pró</t>
  </si>
  <si>
    <t>Voight</t>
  </si>
  <si>
    <t>8ª Volta Ciclistica de Brusque - Brusque - SC - 16.08.15</t>
  </si>
  <si>
    <t>7º GP Cidade Morena de Ciclismo - Campo Grande -MS - 23.08.15</t>
  </si>
  <si>
    <t>Tour do Rio - Rio de Janeiro - RJ - 25 a 30.08.15</t>
  </si>
  <si>
    <t>71ª Prova Ciclistica São Salvador - Campos - RJ - 06.08.15</t>
  </si>
  <si>
    <t>RANKING ESTRADA EQUIPES JUNIOR MASCULINO - 14/09/2015</t>
  </si>
  <si>
    <t>RANKING ESTRADA EQUIPES ELITE FEMININO - 14/09/2015</t>
  </si>
  <si>
    <t>RANKING ESTRADA EQUIPES ELITE MASCULINO - 14/09/2015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</si>
</sst>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dd\,\ d&quot; de &quot;mmmm&quot; de &quot;yyyy"/>
    <numFmt numFmtId="173" formatCode="dd/mm/yy;@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1" fillId="28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4" fillId="20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0" fillId="0" borderId="10" xfId="50" applyFont="1" applyBorder="1" applyAlignment="1">
      <alignment horizontal="left"/>
      <protection/>
    </xf>
    <xf numFmtId="0" fontId="0" fillId="0" borderId="10" xfId="50" applyFont="1" applyBorder="1" applyAlignment="1">
      <alignment horizontal="center"/>
      <protection/>
    </xf>
    <xf numFmtId="0" fontId="0" fillId="32" borderId="0" xfId="50" applyFont="1" applyFill="1" applyBorder="1" applyAlignment="1">
      <alignment textRotation="90"/>
      <protection/>
    </xf>
    <xf numFmtId="0" fontId="5" fillId="32" borderId="11" xfId="50" applyFont="1" applyFill="1" applyBorder="1">
      <alignment/>
      <protection/>
    </xf>
    <xf numFmtId="0" fontId="5" fillId="32" borderId="12" xfId="50" applyFont="1" applyFill="1" applyBorder="1">
      <alignment/>
      <protection/>
    </xf>
    <xf numFmtId="0" fontId="3" fillId="0" borderId="10" xfId="50" applyFont="1" applyBorder="1" applyAlignment="1">
      <alignment horizontal="center"/>
      <protection/>
    </xf>
    <xf numFmtId="0" fontId="0" fillId="0" borderId="10" xfId="50" applyFont="1" applyBorder="1">
      <alignment/>
      <protection/>
    </xf>
    <xf numFmtId="0" fontId="0" fillId="32" borderId="0" xfId="50" applyFont="1" applyFill="1">
      <alignment/>
      <protection/>
    </xf>
    <xf numFmtId="0" fontId="5" fillId="32" borderId="13" xfId="50" applyFont="1" applyFill="1" applyBorder="1">
      <alignment/>
      <protection/>
    </xf>
    <xf numFmtId="0" fontId="0" fillId="32" borderId="14" xfId="50" applyFont="1" applyFill="1" applyBorder="1" applyAlignment="1">
      <alignment horizontal="center"/>
      <protection/>
    </xf>
    <xf numFmtId="0" fontId="0" fillId="32" borderId="15" xfId="50" applyFont="1" applyFill="1" applyBorder="1" applyAlignment="1">
      <alignment horizontal="center"/>
      <protection/>
    </xf>
    <xf numFmtId="0" fontId="0" fillId="32" borderId="15" xfId="50" applyFont="1" applyFill="1" applyBorder="1">
      <alignment/>
      <protection/>
    </xf>
    <xf numFmtId="0" fontId="0" fillId="32" borderId="15" xfId="50" applyFont="1" applyFill="1" applyBorder="1" applyAlignment="1">
      <alignment horizontal="left"/>
      <protection/>
    </xf>
    <xf numFmtId="0" fontId="5" fillId="32" borderId="10" xfId="50" applyFont="1" applyFill="1" applyBorder="1">
      <alignment/>
      <protection/>
    </xf>
    <xf numFmtId="0" fontId="3" fillId="0" borderId="12" xfId="50" applyFont="1" applyBorder="1" applyAlignment="1">
      <alignment horizontal="center" vertical="center"/>
      <protection/>
    </xf>
    <xf numFmtId="0" fontId="3" fillId="0" borderId="10" xfId="50" applyFont="1" applyBorder="1" applyAlignment="1">
      <alignment horizontal="center" vertical="center"/>
      <protection/>
    </xf>
    <xf numFmtId="0" fontId="3" fillId="32" borderId="0" xfId="50" applyFont="1" applyFill="1" applyAlignment="1">
      <alignment horizontal="center" vertical="center"/>
      <protection/>
    </xf>
    <xf numFmtId="0" fontId="6" fillId="32" borderId="13" xfId="50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11" xfId="0" applyFont="1" applyBorder="1" applyAlignment="1">
      <alignment horizontal="center" textRotation="90"/>
    </xf>
    <xf numFmtId="0" fontId="0" fillId="0" borderId="12" xfId="0" applyBorder="1" applyAlignment="1">
      <alignment horizontal="center" textRotation="90"/>
    </xf>
    <xf numFmtId="0" fontId="24" fillId="0" borderId="11" xfId="0" applyFont="1" applyBorder="1" applyAlignment="1">
      <alignment horizontal="center" vertical="center" textRotation="90"/>
    </xf>
    <xf numFmtId="0" fontId="24" fillId="0" borderId="12" xfId="0" applyFont="1" applyBorder="1" applyAlignment="1">
      <alignment horizontal="center" vertical="center" textRotation="90"/>
    </xf>
    <xf numFmtId="0" fontId="0" fillId="0" borderId="11" xfId="0" applyBorder="1" applyAlignment="1">
      <alignment horizontal="center" vertical="center" textRotation="90"/>
    </xf>
    <xf numFmtId="0" fontId="0" fillId="0" borderId="12" xfId="0" applyBorder="1" applyAlignment="1">
      <alignment horizontal="center" vertical="center" textRotation="90"/>
    </xf>
    <xf numFmtId="0" fontId="0" fillId="0" borderId="11" xfId="0" applyBorder="1" applyAlignment="1">
      <alignment horizontal="center" textRotation="90"/>
    </xf>
    <xf numFmtId="0" fontId="4" fillId="0" borderId="16" xfId="50" applyFont="1" applyBorder="1" applyAlignment="1">
      <alignment horizontal="center"/>
      <protection/>
    </xf>
    <xf numFmtId="0" fontId="4" fillId="0" borderId="17" xfId="50" applyFont="1" applyBorder="1" applyAlignment="1">
      <alignment horizontal="center"/>
      <protection/>
    </xf>
    <xf numFmtId="0" fontId="4" fillId="0" borderId="18" xfId="50" applyFont="1" applyBorder="1" applyAlignment="1">
      <alignment horizontal="center"/>
      <protection/>
    </xf>
    <xf numFmtId="0" fontId="4" fillId="0" borderId="19" xfId="50" applyFont="1" applyBorder="1" applyAlignment="1">
      <alignment horizontal="center" vertical="center"/>
      <protection/>
    </xf>
    <xf numFmtId="0" fontId="4" fillId="0" borderId="20" xfId="50" applyFont="1" applyBorder="1" applyAlignment="1">
      <alignment horizontal="center" vertical="center"/>
      <protection/>
    </xf>
    <xf numFmtId="0" fontId="4" fillId="0" borderId="21" xfId="50" applyFont="1" applyBorder="1" applyAlignment="1">
      <alignment horizontal="center" vertical="center"/>
      <protection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3" xfId="51"/>
    <cellStyle name="Nota" xfId="52"/>
    <cellStyle name="Percent" xfId="53"/>
    <cellStyle name="Saída" xfId="54"/>
    <cellStyle name="Comm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35"/>
  <sheetViews>
    <sheetView tabSelected="1" zoomScale="80" zoomScaleNormal="80" zoomScalePageLayoutView="0" workbookViewId="0" topLeftCell="A1">
      <selection activeCell="A3" sqref="A3"/>
    </sheetView>
  </sheetViews>
  <sheetFormatPr defaultColWidth="9.140625" defaultRowHeight="12.75"/>
  <cols>
    <col min="1" max="1" width="6.140625" style="0" customWidth="1"/>
    <col min="2" max="2" width="51.28125" style="0" customWidth="1"/>
    <col min="3" max="3" width="29.7109375" style="0" customWidth="1"/>
    <col min="4" max="4" width="4.57421875" style="0" bestFit="1" customWidth="1"/>
    <col min="5" max="5" width="6.140625" style="0" bestFit="1" customWidth="1"/>
    <col min="6" max="6" width="0.85546875" style="0" customWidth="1"/>
    <col min="7" max="20" width="5.28125" style="0" customWidth="1"/>
    <col min="21" max="26" width="5.421875" style="0" customWidth="1"/>
    <col min="27" max="43" width="5.28125" style="0" customWidth="1"/>
    <col min="44" max="44" width="0.85546875" style="0" customWidth="1"/>
  </cols>
  <sheetData>
    <row r="1" spans="1:44" ht="69.75" customHeight="1">
      <c r="A1" s="27" t="s">
        <v>3</v>
      </c>
      <c r="B1" s="28"/>
      <c r="C1" s="28"/>
      <c r="D1" s="28"/>
      <c r="E1" s="29"/>
      <c r="F1" s="3"/>
      <c r="G1" s="26"/>
      <c r="H1" s="20"/>
      <c r="I1" s="20"/>
      <c r="J1" s="20" t="s">
        <v>157</v>
      </c>
      <c r="K1" s="20" t="s">
        <v>156</v>
      </c>
      <c r="L1" s="20" t="s">
        <v>155</v>
      </c>
      <c r="M1" s="22" t="s">
        <v>158</v>
      </c>
      <c r="N1" s="22" t="s">
        <v>150</v>
      </c>
      <c r="O1" s="20" t="s">
        <v>149</v>
      </c>
      <c r="P1" s="20" t="s">
        <v>125</v>
      </c>
      <c r="Q1" s="20" t="s">
        <v>127</v>
      </c>
      <c r="R1" s="20" t="s">
        <v>120</v>
      </c>
      <c r="S1" s="20" t="s">
        <v>119</v>
      </c>
      <c r="T1" s="20" t="s">
        <v>121</v>
      </c>
      <c r="U1" s="20" t="s">
        <v>113</v>
      </c>
      <c r="V1" s="20" t="s">
        <v>112</v>
      </c>
      <c r="W1" s="20" t="s">
        <v>109</v>
      </c>
      <c r="X1" s="20" t="s">
        <v>105</v>
      </c>
      <c r="Y1" s="20" t="s">
        <v>102</v>
      </c>
      <c r="Z1" s="20" t="s">
        <v>99</v>
      </c>
      <c r="AA1" s="20" t="s">
        <v>96</v>
      </c>
      <c r="AB1" s="20" t="s">
        <v>95</v>
      </c>
      <c r="AC1" s="20" t="s">
        <v>93</v>
      </c>
      <c r="AD1" s="20" t="s">
        <v>122</v>
      </c>
      <c r="AE1" s="20" t="s">
        <v>84</v>
      </c>
      <c r="AF1" s="22" t="s">
        <v>79</v>
      </c>
      <c r="AG1" s="22" t="s">
        <v>78</v>
      </c>
      <c r="AH1" s="20" t="s">
        <v>70</v>
      </c>
      <c r="AI1" s="20" t="s">
        <v>59</v>
      </c>
      <c r="AJ1" s="26" t="s">
        <v>53</v>
      </c>
      <c r="AK1" s="26" t="s">
        <v>52</v>
      </c>
      <c r="AL1" s="24" t="s">
        <v>45</v>
      </c>
      <c r="AM1" s="24" t="s">
        <v>44</v>
      </c>
      <c r="AN1" s="24" t="s">
        <v>42</v>
      </c>
      <c r="AO1" s="26" t="s">
        <v>38</v>
      </c>
      <c r="AP1" s="20" t="s">
        <v>32</v>
      </c>
      <c r="AQ1" s="24" t="s">
        <v>8</v>
      </c>
      <c r="AR1" s="4"/>
    </row>
    <row r="2" spans="1:44" ht="69.75" customHeight="1">
      <c r="A2" s="30" t="s">
        <v>161</v>
      </c>
      <c r="B2" s="31"/>
      <c r="C2" s="31"/>
      <c r="D2" s="31"/>
      <c r="E2" s="32"/>
      <c r="F2" s="3"/>
      <c r="G2" s="21"/>
      <c r="H2" s="21"/>
      <c r="I2" s="21"/>
      <c r="J2" s="21"/>
      <c r="K2" s="21"/>
      <c r="L2" s="21"/>
      <c r="M2" s="23"/>
      <c r="N2" s="23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3"/>
      <c r="AG2" s="23"/>
      <c r="AH2" s="21"/>
      <c r="AI2" s="21"/>
      <c r="AJ2" s="21"/>
      <c r="AK2" s="21"/>
      <c r="AL2" s="25"/>
      <c r="AM2" s="25"/>
      <c r="AN2" s="25"/>
      <c r="AO2" s="21"/>
      <c r="AP2" s="21"/>
      <c r="AQ2" s="25"/>
      <c r="AR2" s="5"/>
    </row>
    <row r="3" spans="1:44" s="19" customFormat="1" ht="15" customHeight="1">
      <c r="A3" s="15" t="s">
        <v>2</v>
      </c>
      <c r="B3" s="15" t="s">
        <v>4</v>
      </c>
      <c r="C3" s="15" t="s">
        <v>5</v>
      </c>
      <c r="D3" s="15" t="s">
        <v>0</v>
      </c>
      <c r="E3" s="15" t="s">
        <v>1</v>
      </c>
      <c r="F3" s="17"/>
      <c r="G3" s="16"/>
      <c r="H3" s="16"/>
      <c r="I3" s="16"/>
      <c r="J3" s="16" t="s">
        <v>60</v>
      </c>
      <c r="K3" s="16">
        <v>3</v>
      </c>
      <c r="L3" s="16">
        <v>4</v>
      </c>
      <c r="M3" s="16" t="s">
        <v>153</v>
      </c>
      <c r="N3" s="16">
        <v>3</v>
      </c>
      <c r="O3" s="16">
        <v>4</v>
      </c>
      <c r="P3" s="16" t="s">
        <v>126</v>
      </c>
      <c r="Q3" s="16" t="s">
        <v>126</v>
      </c>
      <c r="R3" s="16">
        <v>3</v>
      </c>
      <c r="S3" s="16">
        <v>5</v>
      </c>
      <c r="T3" s="16" t="s">
        <v>39</v>
      </c>
      <c r="U3" s="16">
        <v>5</v>
      </c>
      <c r="V3" s="16">
        <v>3</v>
      </c>
      <c r="W3" s="16" t="s">
        <v>60</v>
      </c>
      <c r="X3" s="16">
        <v>4</v>
      </c>
      <c r="Y3" s="16">
        <v>3</v>
      </c>
      <c r="Z3" s="16">
        <v>3</v>
      </c>
      <c r="AA3" s="16">
        <v>3</v>
      </c>
      <c r="AB3" s="16">
        <v>4</v>
      </c>
      <c r="AC3" s="16">
        <v>3</v>
      </c>
      <c r="AD3" s="16">
        <v>3</v>
      </c>
      <c r="AE3" s="16">
        <v>5</v>
      </c>
      <c r="AF3" s="16" t="s">
        <v>39</v>
      </c>
      <c r="AG3" s="16">
        <v>4</v>
      </c>
      <c r="AH3" s="16">
        <v>4</v>
      </c>
      <c r="AI3" s="16" t="s">
        <v>60</v>
      </c>
      <c r="AJ3" s="16">
        <v>3</v>
      </c>
      <c r="AK3" s="16">
        <v>3</v>
      </c>
      <c r="AL3" s="16">
        <v>4</v>
      </c>
      <c r="AM3" s="16">
        <v>4</v>
      </c>
      <c r="AN3" s="16">
        <v>4</v>
      </c>
      <c r="AO3" s="6" t="s">
        <v>39</v>
      </c>
      <c r="AP3" s="16">
        <v>3</v>
      </c>
      <c r="AQ3" s="16">
        <v>4</v>
      </c>
      <c r="AR3" s="18"/>
    </row>
    <row r="4" spans="1:44" ht="15" customHeight="1">
      <c r="A4" s="2">
        <v>1</v>
      </c>
      <c r="B4" s="1" t="s">
        <v>6</v>
      </c>
      <c r="C4" s="1" t="s">
        <v>14</v>
      </c>
      <c r="D4" s="2" t="s">
        <v>7</v>
      </c>
      <c r="E4" s="2">
        <f aca="true" t="shared" si="0" ref="E4:E34">SUM(G4:AQ4)</f>
        <v>1523</v>
      </c>
      <c r="F4" s="8"/>
      <c r="G4" s="7"/>
      <c r="H4" s="7"/>
      <c r="I4" s="7"/>
      <c r="J4" s="7">
        <v>12</v>
      </c>
      <c r="K4" s="7"/>
      <c r="L4" s="7"/>
      <c r="M4" s="7">
        <v>259</v>
      </c>
      <c r="N4" s="7"/>
      <c r="O4" s="7">
        <v>55</v>
      </c>
      <c r="P4" s="7">
        <v>91</v>
      </c>
      <c r="Q4" s="7"/>
      <c r="R4" s="7">
        <v>148</v>
      </c>
      <c r="S4" s="7"/>
      <c r="T4" s="7"/>
      <c r="U4" s="7"/>
      <c r="V4" s="7">
        <v>165</v>
      </c>
      <c r="W4" s="7">
        <v>138</v>
      </c>
      <c r="X4" s="7">
        <v>76</v>
      </c>
      <c r="Y4" s="7"/>
      <c r="Z4" s="7"/>
      <c r="AA4" s="7">
        <v>164</v>
      </c>
      <c r="AB4" s="7"/>
      <c r="AC4" s="7"/>
      <c r="AD4" s="7">
        <v>23</v>
      </c>
      <c r="AE4" s="7"/>
      <c r="AF4" s="7"/>
      <c r="AG4" s="7">
        <v>86</v>
      </c>
      <c r="AH4" s="7"/>
      <c r="AI4" s="7">
        <v>142</v>
      </c>
      <c r="AJ4" s="7"/>
      <c r="AK4" s="7"/>
      <c r="AL4" s="7"/>
      <c r="AM4" s="7">
        <v>77</v>
      </c>
      <c r="AN4" s="7"/>
      <c r="AO4" s="7"/>
      <c r="AP4" s="7"/>
      <c r="AQ4" s="7">
        <v>87</v>
      </c>
      <c r="AR4" s="9"/>
    </row>
    <row r="5" spans="1:44" ht="15" customHeight="1">
      <c r="A5" s="2">
        <v>2</v>
      </c>
      <c r="B5" s="1" t="s">
        <v>61</v>
      </c>
      <c r="C5" s="1" t="s">
        <v>62</v>
      </c>
      <c r="D5" s="2" t="s">
        <v>7</v>
      </c>
      <c r="E5" s="2">
        <f t="shared" si="0"/>
        <v>1464</v>
      </c>
      <c r="F5" s="8"/>
      <c r="G5" s="7"/>
      <c r="H5" s="7"/>
      <c r="I5" s="7"/>
      <c r="J5" s="7">
        <v>262</v>
      </c>
      <c r="K5" s="7"/>
      <c r="L5" s="7"/>
      <c r="M5" s="7">
        <v>14</v>
      </c>
      <c r="N5" s="7"/>
      <c r="O5" s="7">
        <v>103</v>
      </c>
      <c r="P5" s="7">
        <v>190</v>
      </c>
      <c r="Q5" s="7">
        <v>178</v>
      </c>
      <c r="R5" s="7">
        <v>98</v>
      </c>
      <c r="S5" s="7"/>
      <c r="T5" s="7"/>
      <c r="U5" s="7"/>
      <c r="V5" s="7"/>
      <c r="W5" s="7">
        <v>192</v>
      </c>
      <c r="X5" s="7">
        <v>65</v>
      </c>
      <c r="Y5" s="7"/>
      <c r="Z5" s="7"/>
      <c r="AA5" s="7">
        <v>59</v>
      </c>
      <c r="AB5" s="7"/>
      <c r="AC5" s="7"/>
      <c r="AD5" s="7">
        <v>175</v>
      </c>
      <c r="AE5" s="7"/>
      <c r="AF5" s="7"/>
      <c r="AG5" s="7">
        <v>110</v>
      </c>
      <c r="AH5" s="7"/>
      <c r="AI5" s="7">
        <v>18</v>
      </c>
      <c r="AJ5" s="7"/>
      <c r="AK5" s="7"/>
      <c r="AL5" s="7"/>
      <c r="AM5" s="7"/>
      <c r="AN5" s="7"/>
      <c r="AO5" s="7"/>
      <c r="AP5" s="7"/>
      <c r="AQ5" s="7"/>
      <c r="AR5" s="9"/>
    </row>
    <row r="6" spans="1:44" ht="15" customHeight="1">
      <c r="A6" s="2">
        <v>3</v>
      </c>
      <c r="B6" s="1" t="s">
        <v>66</v>
      </c>
      <c r="C6" s="1" t="s">
        <v>67</v>
      </c>
      <c r="D6" s="2" t="s">
        <v>7</v>
      </c>
      <c r="E6" s="2">
        <f t="shared" si="0"/>
        <v>1195</v>
      </c>
      <c r="F6" s="8"/>
      <c r="G6" s="7"/>
      <c r="H6" s="7"/>
      <c r="I6" s="7"/>
      <c r="J6" s="7">
        <v>38</v>
      </c>
      <c r="K6" s="7"/>
      <c r="L6" s="7"/>
      <c r="M6" s="7">
        <v>90</v>
      </c>
      <c r="N6" s="7"/>
      <c r="O6" s="7"/>
      <c r="P6" s="7">
        <v>233</v>
      </c>
      <c r="Q6" s="7">
        <v>95</v>
      </c>
      <c r="R6" s="7">
        <v>100</v>
      </c>
      <c r="S6" s="7"/>
      <c r="T6" s="7"/>
      <c r="U6" s="7"/>
      <c r="V6" s="7"/>
      <c r="W6" s="7">
        <v>214</v>
      </c>
      <c r="X6" s="7"/>
      <c r="Y6" s="7"/>
      <c r="Z6" s="7">
        <v>144</v>
      </c>
      <c r="AA6" s="7">
        <v>144</v>
      </c>
      <c r="AB6" s="7"/>
      <c r="AC6" s="7"/>
      <c r="AD6" s="7">
        <v>38</v>
      </c>
      <c r="AE6" s="7"/>
      <c r="AF6" s="7"/>
      <c r="AG6" s="7"/>
      <c r="AH6" s="7"/>
      <c r="AI6" s="7">
        <v>9</v>
      </c>
      <c r="AJ6" s="7"/>
      <c r="AK6" s="7"/>
      <c r="AL6" s="7"/>
      <c r="AM6" s="7"/>
      <c r="AN6" s="7"/>
      <c r="AO6" s="7">
        <v>90</v>
      </c>
      <c r="AP6" s="7"/>
      <c r="AQ6" s="7"/>
      <c r="AR6" s="9"/>
    </row>
    <row r="7" spans="1:44" ht="15" customHeight="1">
      <c r="A7" s="2">
        <v>4</v>
      </c>
      <c r="B7" s="1" t="s">
        <v>48</v>
      </c>
      <c r="C7" s="1" t="s">
        <v>49</v>
      </c>
      <c r="D7" s="2" t="s">
        <v>22</v>
      </c>
      <c r="E7" s="2">
        <f t="shared" si="0"/>
        <v>900</v>
      </c>
      <c r="F7" s="8"/>
      <c r="G7" s="7"/>
      <c r="H7" s="7"/>
      <c r="I7" s="7"/>
      <c r="J7" s="7">
        <v>29</v>
      </c>
      <c r="K7" s="7"/>
      <c r="L7" s="7">
        <v>63</v>
      </c>
      <c r="M7" s="7"/>
      <c r="N7" s="7"/>
      <c r="O7" s="7"/>
      <c r="P7" s="7">
        <v>207</v>
      </c>
      <c r="Q7" s="7">
        <v>25</v>
      </c>
      <c r="R7" s="7"/>
      <c r="S7" s="7"/>
      <c r="T7" s="7"/>
      <c r="U7" s="7"/>
      <c r="V7" s="7"/>
      <c r="W7" s="7">
        <v>103</v>
      </c>
      <c r="X7" s="7"/>
      <c r="Y7" s="7"/>
      <c r="Z7" s="7"/>
      <c r="AA7" s="7"/>
      <c r="AB7" s="7"/>
      <c r="AC7" s="7">
        <v>210</v>
      </c>
      <c r="AD7" s="7"/>
      <c r="AE7" s="7"/>
      <c r="AF7" s="7">
        <v>135</v>
      </c>
      <c r="AG7" s="7"/>
      <c r="AH7" s="7"/>
      <c r="AI7" s="7">
        <v>30</v>
      </c>
      <c r="AJ7" s="7">
        <v>49</v>
      </c>
      <c r="AK7" s="7"/>
      <c r="AL7" s="7">
        <v>49</v>
      </c>
      <c r="AM7" s="7"/>
      <c r="AN7" s="7"/>
      <c r="AO7" s="7"/>
      <c r="AP7" s="7"/>
      <c r="AQ7" s="7"/>
      <c r="AR7" s="9"/>
    </row>
    <row r="8" spans="1:44" ht="15" customHeight="1">
      <c r="A8" s="2">
        <v>5</v>
      </c>
      <c r="B8" s="1" t="s">
        <v>9</v>
      </c>
      <c r="C8" s="1" t="s">
        <v>13</v>
      </c>
      <c r="D8" s="2" t="s">
        <v>7</v>
      </c>
      <c r="E8" s="2">
        <f t="shared" si="0"/>
        <v>840</v>
      </c>
      <c r="F8" s="8"/>
      <c r="G8" s="7"/>
      <c r="H8" s="7"/>
      <c r="I8" s="7"/>
      <c r="J8" s="7">
        <v>17</v>
      </c>
      <c r="K8" s="7"/>
      <c r="L8" s="7"/>
      <c r="M8" s="7"/>
      <c r="N8" s="7"/>
      <c r="O8" s="7"/>
      <c r="P8" s="7">
        <v>31</v>
      </c>
      <c r="Q8" s="7">
        <v>47</v>
      </c>
      <c r="R8" s="7">
        <v>55</v>
      </c>
      <c r="S8" s="7"/>
      <c r="T8" s="7"/>
      <c r="U8" s="7"/>
      <c r="V8" s="7"/>
      <c r="W8" s="7">
        <v>35</v>
      </c>
      <c r="X8" s="7"/>
      <c r="Y8" s="7"/>
      <c r="Z8" s="7">
        <v>124</v>
      </c>
      <c r="AA8" s="7"/>
      <c r="AB8" s="7"/>
      <c r="AC8" s="7">
        <v>170</v>
      </c>
      <c r="AD8" s="7">
        <v>42</v>
      </c>
      <c r="AE8" s="7"/>
      <c r="AF8" s="7"/>
      <c r="AG8" s="7"/>
      <c r="AH8" s="7"/>
      <c r="AI8" s="7">
        <v>30</v>
      </c>
      <c r="AJ8" s="7">
        <v>175</v>
      </c>
      <c r="AK8" s="7"/>
      <c r="AL8" s="7"/>
      <c r="AM8" s="7"/>
      <c r="AN8" s="7"/>
      <c r="AO8" s="7">
        <v>59</v>
      </c>
      <c r="AP8" s="7"/>
      <c r="AQ8" s="7">
        <v>55</v>
      </c>
      <c r="AR8" s="9"/>
    </row>
    <row r="9" spans="1:44" ht="15" customHeight="1">
      <c r="A9" s="2">
        <v>6</v>
      </c>
      <c r="B9" s="1" t="s">
        <v>40</v>
      </c>
      <c r="C9" s="1" t="s">
        <v>41</v>
      </c>
      <c r="D9" s="2" t="s">
        <v>7</v>
      </c>
      <c r="E9" s="2">
        <f t="shared" si="0"/>
        <v>680</v>
      </c>
      <c r="F9" s="8"/>
      <c r="G9" s="7"/>
      <c r="H9" s="7"/>
      <c r="I9" s="7"/>
      <c r="J9" s="7"/>
      <c r="K9" s="7"/>
      <c r="L9" s="7"/>
      <c r="M9" s="7"/>
      <c r="N9" s="7"/>
      <c r="O9" s="7"/>
      <c r="P9" s="7">
        <v>147</v>
      </c>
      <c r="Q9" s="7">
        <v>120</v>
      </c>
      <c r="R9" s="7"/>
      <c r="S9" s="7"/>
      <c r="T9" s="7"/>
      <c r="U9" s="7"/>
      <c r="V9" s="7"/>
      <c r="W9" s="7">
        <v>274</v>
      </c>
      <c r="X9" s="7"/>
      <c r="Y9" s="7"/>
      <c r="Z9" s="7"/>
      <c r="AA9" s="7">
        <v>15</v>
      </c>
      <c r="AB9" s="7"/>
      <c r="AC9" s="7"/>
      <c r="AD9" s="7">
        <v>65</v>
      </c>
      <c r="AE9" s="7"/>
      <c r="AF9" s="7"/>
      <c r="AG9" s="7"/>
      <c r="AH9" s="7"/>
      <c r="AI9" s="7">
        <v>16</v>
      </c>
      <c r="AJ9" s="7">
        <v>15</v>
      </c>
      <c r="AK9" s="7"/>
      <c r="AL9" s="7"/>
      <c r="AM9" s="7"/>
      <c r="AN9" s="7"/>
      <c r="AO9" s="7">
        <v>28</v>
      </c>
      <c r="AP9" s="7"/>
      <c r="AQ9" s="7"/>
      <c r="AR9" s="9"/>
    </row>
    <row r="10" spans="1:44" ht="15" customHeight="1">
      <c r="A10" s="2">
        <v>7</v>
      </c>
      <c r="B10" s="1" t="s">
        <v>10</v>
      </c>
      <c r="C10" s="1" t="s">
        <v>12</v>
      </c>
      <c r="D10" s="2" t="s">
        <v>11</v>
      </c>
      <c r="E10" s="2">
        <f t="shared" si="0"/>
        <v>654</v>
      </c>
      <c r="F10" s="8"/>
      <c r="G10" s="7"/>
      <c r="H10" s="7"/>
      <c r="I10" s="7"/>
      <c r="J10" s="7">
        <v>8</v>
      </c>
      <c r="K10" s="7"/>
      <c r="L10" s="7"/>
      <c r="M10" s="7">
        <v>97</v>
      </c>
      <c r="N10" s="7"/>
      <c r="O10" s="7">
        <v>39</v>
      </c>
      <c r="P10" s="7">
        <v>101</v>
      </c>
      <c r="Q10" s="7"/>
      <c r="R10" s="7">
        <v>60</v>
      </c>
      <c r="S10" s="7"/>
      <c r="T10" s="7"/>
      <c r="U10" s="7"/>
      <c r="V10" s="7">
        <v>108</v>
      </c>
      <c r="W10" s="7">
        <v>13</v>
      </c>
      <c r="X10" s="7">
        <v>43</v>
      </c>
      <c r="Y10" s="7"/>
      <c r="Z10" s="7"/>
      <c r="AA10" s="7"/>
      <c r="AB10" s="7"/>
      <c r="AC10" s="7"/>
      <c r="AD10" s="7"/>
      <c r="AE10" s="7"/>
      <c r="AF10" s="7"/>
      <c r="AG10" s="7">
        <v>50</v>
      </c>
      <c r="AH10" s="7"/>
      <c r="AI10" s="7"/>
      <c r="AJ10" s="7"/>
      <c r="AK10" s="7"/>
      <c r="AL10" s="7"/>
      <c r="AM10" s="7">
        <v>47</v>
      </c>
      <c r="AN10" s="7"/>
      <c r="AO10" s="7">
        <v>25</v>
      </c>
      <c r="AP10" s="7"/>
      <c r="AQ10" s="7">
        <v>63</v>
      </c>
      <c r="AR10" s="9"/>
    </row>
    <row r="11" spans="1:44" ht="15" customHeight="1">
      <c r="A11" s="2">
        <v>8</v>
      </c>
      <c r="B11" s="1" t="s">
        <v>46</v>
      </c>
      <c r="C11" s="1" t="s">
        <v>47</v>
      </c>
      <c r="D11" s="2" t="s">
        <v>26</v>
      </c>
      <c r="E11" s="2">
        <f t="shared" si="0"/>
        <v>638</v>
      </c>
      <c r="F11" s="8"/>
      <c r="G11" s="7"/>
      <c r="H11" s="7"/>
      <c r="I11" s="7"/>
      <c r="J11" s="7">
        <v>67</v>
      </c>
      <c r="K11" s="7"/>
      <c r="L11" s="7">
        <v>47</v>
      </c>
      <c r="M11" s="7"/>
      <c r="N11" s="7"/>
      <c r="O11" s="7"/>
      <c r="P11" s="7">
        <v>14</v>
      </c>
      <c r="Q11" s="7"/>
      <c r="R11" s="7"/>
      <c r="S11" s="7"/>
      <c r="T11" s="7"/>
      <c r="U11" s="7"/>
      <c r="V11" s="7"/>
      <c r="W11" s="7">
        <v>72</v>
      </c>
      <c r="X11" s="7"/>
      <c r="Y11" s="7"/>
      <c r="Z11" s="7">
        <v>36</v>
      </c>
      <c r="AA11" s="7">
        <v>95</v>
      </c>
      <c r="AB11" s="7"/>
      <c r="AC11" s="7"/>
      <c r="AD11" s="7">
        <v>4</v>
      </c>
      <c r="AE11" s="7"/>
      <c r="AF11" s="7"/>
      <c r="AG11" s="7"/>
      <c r="AH11" s="7"/>
      <c r="AI11" s="7">
        <v>120</v>
      </c>
      <c r="AJ11" s="7">
        <v>116</v>
      </c>
      <c r="AK11" s="7"/>
      <c r="AL11" s="7">
        <v>67</v>
      </c>
      <c r="AM11" s="7"/>
      <c r="AN11" s="7"/>
      <c r="AO11" s="7"/>
      <c r="AP11" s="7"/>
      <c r="AQ11" s="7"/>
      <c r="AR11" s="9"/>
    </row>
    <row r="12" spans="1:44" ht="15" customHeight="1">
      <c r="A12" s="2">
        <v>9</v>
      </c>
      <c r="B12" s="1" t="s">
        <v>36</v>
      </c>
      <c r="C12" s="1" t="s">
        <v>34</v>
      </c>
      <c r="D12" s="2" t="s">
        <v>35</v>
      </c>
      <c r="E12" s="2">
        <f t="shared" si="0"/>
        <v>614</v>
      </c>
      <c r="F12" s="8"/>
      <c r="G12" s="7"/>
      <c r="H12" s="7"/>
      <c r="I12" s="7"/>
      <c r="J12" s="7"/>
      <c r="K12" s="7"/>
      <c r="L12" s="7"/>
      <c r="M12" s="7"/>
      <c r="N12" s="7">
        <v>205</v>
      </c>
      <c r="O12" s="7"/>
      <c r="P12" s="7"/>
      <c r="Q12" s="7"/>
      <c r="R12" s="7"/>
      <c r="S12" s="7">
        <v>24</v>
      </c>
      <c r="T12" s="7">
        <v>48</v>
      </c>
      <c r="U12" s="7"/>
      <c r="V12" s="7"/>
      <c r="W12" s="7"/>
      <c r="X12" s="7"/>
      <c r="Y12" s="7">
        <v>26</v>
      </c>
      <c r="Z12" s="7"/>
      <c r="AA12" s="7"/>
      <c r="AB12" s="7">
        <v>61</v>
      </c>
      <c r="AC12" s="7"/>
      <c r="AD12" s="7"/>
      <c r="AE12" s="7"/>
      <c r="AF12" s="7"/>
      <c r="AG12" s="7"/>
      <c r="AH12" s="7">
        <v>71</v>
      </c>
      <c r="AI12" s="7"/>
      <c r="AJ12" s="7"/>
      <c r="AK12" s="7"/>
      <c r="AL12" s="7"/>
      <c r="AM12" s="7"/>
      <c r="AN12" s="7">
        <v>59</v>
      </c>
      <c r="AO12" s="7"/>
      <c r="AP12" s="7">
        <v>120</v>
      </c>
      <c r="AQ12" s="7"/>
      <c r="AR12" s="9"/>
    </row>
    <row r="13" spans="1:44" ht="15" customHeight="1">
      <c r="A13" s="2">
        <v>10</v>
      </c>
      <c r="B13" s="1" t="s">
        <v>33</v>
      </c>
      <c r="C13" s="1" t="s">
        <v>34</v>
      </c>
      <c r="D13" s="2" t="s">
        <v>35</v>
      </c>
      <c r="E13" s="2">
        <f t="shared" si="0"/>
        <v>553</v>
      </c>
      <c r="F13" s="8"/>
      <c r="G13" s="7"/>
      <c r="H13" s="7"/>
      <c r="I13" s="7"/>
      <c r="J13" s="7"/>
      <c r="K13" s="7"/>
      <c r="L13" s="7"/>
      <c r="M13" s="7"/>
      <c r="N13" s="7">
        <v>130</v>
      </c>
      <c r="O13" s="7"/>
      <c r="P13" s="7"/>
      <c r="Q13" s="7"/>
      <c r="R13" s="7"/>
      <c r="S13" s="7">
        <v>17</v>
      </c>
      <c r="T13" s="7"/>
      <c r="U13" s="7"/>
      <c r="V13" s="7"/>
      <c r="W13" s="7"/>
      <c r="X13" s="7"/>
      <c r="Y13" s="7">
        <v>69</v>
      </c>
      <c r="Z13" s="7"/>
      <c r="AA13" s="7"/>
      <c r="AB13" s="7">
        <v>87</v>
      </c>
      <c r="AC13" s="7"/>
      <c r="AD13" s="7"/>
      <c r="AE13" s="7"/>
      <c r="AF13" s="7"/>
      <c r="AG13" s="7"/>
      <c r="AH13" s="7">
        <v>67</v>
      </c>
      <c r="AI13" s="7"/>
      <c r="AJ13" s="7"/>
      <c r="AK13" s="7"/>
      <c r="AL13" s="7"/>
      <c r="AM13" s="7"/>
      <c r="AN13" s="7">
        <v>68</v>
      </c>
      <c r="AO13" s="7"/>
      <c r="AP13" s="7">
        <v>115</v>
      </c>
      <c r="AQ13" s="7"/>
      <c r="AR13" s="9"/>
    </row>
    <row r="14" spans="1:44" ht="15" customHeight="1">
      <c r="A14" s="2">
        <v>11</v>
      </c>
      <c r="B14" s="1" t="s">
        <v>30</v>
      </c>
      <c r="C14" s="1" t="s">
        <v>31</v>
      </c>
      <c r="D14" s="2" t="s">
        <v>7</v>
      </c>
      <c r="E14" s="2">
        <f t="shared" si="0"/>
        <v>542</v>
      </c>
      <c r="F14" s="8"/>
      <c r="G14" s="7"/>
      <c r="H14" s="7"/>
      <c r="I14" s="7"/>
      <c r="J14" s="7"/>
      <c r="K14" s="7"/>
      <c r="L14" s="7"/>
      <c r="M14" s="7"/>
      <c r="N14" s="7"/>
      <c r="O14" s="7"/>
      <c r="P14" s="7">
        <v>4</v>
      </c>
      <c r="Q14" s="7">
        <v>35</v>
      </c>
      <c r="R14" s="7"/>
      <c r="S14" s="7"/>
      <c r="T14" s="7"/>
      <c r="U14" s="7"/>
      <c r="V14" s="7"/>
      <c r="W14" s="7">
        <v>59</v>
      </c>
      <c r="X14" s="7"/>
      <c r="Y14" s="7"/>
      <c r="Z14" s="7">
        <v>70</v>
      </c>
      <c r="AA14" s="7">
        <v>52</v>
      </c>
      <c r="AB14" s="7"/>
      <c r="AC14" s="7"/>
      <c r="AD14" s="7">
        <v>127</v>
      </c>
      <c r="AE14" s="7"/>
      <c r="AF14" s="7"/>
      <c r="AG14" s="7"/>
      <c r="AH14" s="7"/>
      <c r="AI14" s="7"/>
      <c r="AJ14" s="7">
        <v>110</v>
      </c>
      <c r="AK14" s="7"/>
      <c r="AL14" s="7"/>
      <c r="AM14" s="7"/>
      <c r="AN14" s="7"/>
      <c r="AO14" s="7">
        <v>85</v>
      </c>
      <c r="AP14" s="7"/>
      <c r="AQ14" s="7"/>
      <c r="AR14" s="9"/>
    </row>
    <row r="15" spans="1:44" ht="15" customHeight="1">
      <c r="A15" s="2">
        <v>12</v>
      </c>
      <c r="B15" s="1" t="s">
        <v>68</v>
      </c>
      <c r="C15" s="1" t="s">
        <v>51</v>
      </c>
      <c r="D15" s="2" t="s">
        <v>7</v>
      </c>
      <c r="E15" s="2">
        <f t="shared" si="0"/>
        <v>163</v>
      </c>
      <c r="F15" s="8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>
        <v>18</v>
      </c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>
        <v>143</v>
      </c>
      <c r="AL15" s="7"/>
      <c r="AM15" s="7"/>
      <c r="AN15" s="7"/>
      <c r="AO15" s="7"/>
      <c r="AP15" s="7"/>
      <c r="AQ15" s="7">
        <v>2</v>
      </c>
      <c r="AR15" s="9"/>
    </row>
    <row r="16" spans="1:44" ht="15" customHeight="1">
      <c r="A16" s="2">
        <v>13</v>
      </c>
      <c r="B16" s="1" t="s">
        <v>97</v>
      </c>
      <c r="C16" s="1" t="s">
        <v>98</v>
      </c>
      <c r="D16" s="2" t="s">
        <v>7</v>
      </c>
      <c r="E16" s="2">
        <f t="shared" si="0"/>
        <v>159</v>
      </c>
      <c r="F16" s="8"/>
      <c r="G16" s="7"/>
      <c r="H16" s="7"/>
      <c r="I16" s="7"/>
      <c r="J16" s="7"/>
      <c r="K16" s="7">
        <v>80</v>
      </c>
      <c r="L16" s="7"/>
      <c r="M16" s="7"/>
      <c r="N16" s="7"/>
      <c r="O16" s="7"/>
      <c r="P16" s="7"/>
      <c r="Q16" s="7"/>
      <c r="R16" s="7">
        <v>74</v>
      </c>
      <c r="S16" s="7"/>
      <c r="T16" s="7"/>
      <c r="U16" s="7"/>
      <c r="V16" s="7"/>
      <c r="W16" s="7"/>
      <c r="X16" s="7"/>
      <c r="Y16" s="7"/>
      <c r="Z16" s="7"/>
      <c r="AA16" s="7">
        <v>4</v>
      </c>
      <c r="AB16" s="7"/>
      <c r="AC16" s="7"/>
      <c r="AD16" s="7">
        <v>1</v>
      </c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9"/>
    </row>
    <row r="17" spans="1:44" ht="15" customHeight="1">
      <c r="A17" s="2">
        <v>14</v>
      </c>
      <c r="B17" s="1" t="s">
        <v>103</v>
      </c>
      <c r="C17" s="1" t="s">
        <v>104</v>
      </c>
      <c r="D17" s="2" t="s">
        <v>73</v>
      </c>
      <c r="E17" s="2">
        <f t="shared" si="0"/>
        <v>120</v>
      </c>
      <c r="F17" s="8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>
        <v>120</v>
      </c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9"/>
    </row>
    <row r="18" spans="1:44" ht="15" customHeight="1">
      <c r="A18" s="2">
        <v>15</v>
      </c>
      <c r="B18" s="1" t="s">
        <v>80</v>
      </c>
      <c r="C18" s="1" t="s">
        <v>81</v>
      </c>
      <c r="D18" s="2" t="s">
        <v>22</v>
      </c>
      <c r="E18" s="2">
        <f t="shared" si="0"/>
        <v>115</v>
      </c>
      <c r="F18" s="8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>
        <v>53</v>
      </c>
      <c r="AD18" s="7"/>
      <c r="AE18" s="7"/>
      <c r="AF18" s="7">
        <v>62</v>
      </c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9"/>
    </row>
    <row r="19" spans="1:44" ht="15" customHeight="1">
      <c r="A19" s="2">
        <v>16</v>
      </c>
      <c r="B19" s="1" t="s">
        <v>154</v>
      </c>
      <c r="C19" s="1" t="s">
        <v>12</v>
      </c>
      <c r="D19" s="2" t="s">
        <v>11</v>
      </c>
      <c r="E19" s="2">
        <f t="shared" si="0"/>
        <v>113</v>
      </c>
      <c r="F19" s="8"/>
      <c r="G19" s="7"/>
      <c r="H19" s="7"/>
      <c r="I19" s="7"/>
      <c r="J19" s="7"/>
      <c r="K19" s="7"/>
      <c r="L19" s="7"/>
      <c r="M19" s="7">
        <v>113</v>
      </c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9"/>
    </row>
    <row r="20" spans="1:44" ht="15" customHeight="1">
      <c r="A20" s="2">
        <v>17</v>
      </c>
      <c r="B20" s="1" t="s">
        <v>43</v>
      </c>
      <c r="C20" s="1" t="s">
        <v>34</v>
      </c>
      <c r="D20" s="2" t="s">
        <v>35</v>
      </c>
      <c r="E20" s="2">
        <f t="shared" si="0"/>
        <v>96</v>
      </c>
      <c r="F20" s="8"/>
      <c r="G20" s="7"/>
      <c r="H20" s="7"/>
      <c r="I20" s="7"/>
      <c r="J20" s="7"/>
      <c r="K20" s="7"/>
      <c r="L20" s="7"/>
      <c r="M20" s="7"/>
      <c r="N20" s="7">
        <v>25</v>
      </c>
      <c r="O20" s="7"/>
      <c r="P20" s="7"/>
      <c r="Q20" s="7"/>
      <c r="R20" s="7"/>
      <c r="S20" s="7">
        <v>5</v>
      </c>
      <c r="T20" s="7"/>
      <c r="U20" s="7"/>
      <c r="V20" s="7"/>
      <c r="W20" s="7"/>
      <c r="X20" s="7"/>
      <c r="Y20" s="7"/>
      <c r="Z20" s="7"/>
      <c r="AA20" s="7"/>
      <c r="AB20" s="7">
        <v>32</v>
      </c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>
        <v>34</v>
      </c>
      <c r="AO20" s="7"/>
      <c r="AP20" s="7"/>
      <c r="AQ20" s="7"/>
      <c r="AR20" s="9"/>
    </row>
    <row r="21" spans="1:44" ht="15" customHeight="1">
      <c r="A21" s="2">
        <v>18</v>
      </c>
      <c r="B21" s="1" t="s">
        <v>82</v>
      </c>
      <c r="C21" s="1" t="s">
        <v>83</v>
      </c>
      <c r="D21" s="2" t="s">
        <v>22</v>
      </c>
      <c r="E21" s="2">
        <f t="shared" si="0"/>
        <v>75</v>
      </c>
      <c r="F21" s="8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>
        <v>75</v>
      </c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9"/>
    </row>
    <row r="22" spans="1:44" ht="15" customHeight="1">
      <c r="A22" s="2">
        <v>19</v>
      </c>
      <c r="B22" s="1" t="s">
        <v>24</v>
      </c>
      <c r="C22" s="1" t="s">
        <v>87</v>
      </c>
      <c r="D22" s="2" t="s">
        <v>26</v>
      </c>
      <c r="E22" s="2">
        <f t="shared" si="0"/>
        <v>58</v>
      </c>
      <c r="F22" s="8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>
        <v>8</v>
      </c>
      <c r="X22" s="7"/>
      <c r="Y22" s="7"/>
      <c r="Z22" s="7">
        <v>39</v>
      </c>
      <c r="AA22" s="7"/>
      <c r="AB22" s="7"/>
      <c r="AC22" s="7"/>
      <c r="AD22" s="7"/>
      <c r="AE22" s="7">
        <v>11</v>
      </c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9"/>
    </row>
    <row r="23" spans="1:44" ht="15" customHeight="1">
      <c r="A23" s="2">
        <v>20</v>
      </c>
      <c r="B23" s="1" t="s">
        <v>123</v>
      </c>
      <c r="C23" s="1" t="s">
        <v>124</v>
      </c>
      <c r="D23" s="2" t="s">
        <v>7</v>
      </c>
      <c r="E23" s="2">
        <f t="shared" si="0"/>
        <v>55</v>
      </c>
      <c r="F23" s="8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>
        <v>55</v>
      </c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9"/>
    </row>
    <row r="24" spans="1:44" ht="15" customHeight="1">
      <c r="A24" s="2">
        <v>21</v>
      </c>
      <c r="B24" s="1" t="s">
        <v>85</v>
      </c>
      <c r="C24" s="1" t="s">
        <v>86</v>
      </c>
      <c r="D24" s="2" t="s">
        <v>26</v>
      </c>
      <c r="E24" s="2">
        <f t="shared" si="0"/>
        <v>42</v>
      </c>
      <c r="F24" s="8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>
        <v>25</v>
      </c>
      <c r="AA24" s="7"/>
      <c r="AB24" s="7"/>
      <c r="AC24" s="7"/>
      <c r="AD24" s="7"/>
      <c r="AE24" s="7">
        <v>17</v>
      </c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9"/>
    </row>
    <row r="25" spans="1:44" ht="15" customHeight="1">
      <c r="A25" s="2">
        <v>22</v>
      </c>
      <c r="B25" s="1" t="s">
        <v>74</v>
      </c>
      <c r="C25" s="1" t="s">
        <v>72</v>
      </c>
      <c r="D25" s="2" t="s">
        <v>73</v>
      </c>
      <c r="E25" s="2">
        <f t="shared" si="0"/>
        <v>31</v>
      </c>
      <c r="F25" s="8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>
        <v>31</v>
      </c>
      <c r="AI25" s="7"/>
      <c r="AJ25" s="7"/>
      <c r="AK25" s="7"/>
      <c r="AL25" s="7"/>
      <c r="AM25" s="7"/>
      <c r="AN25" s="7"/>
      <c r="AO25" s="7"/>
      <c r="AP25" s="7"/>
      <c r="AQ25" s="7"/>
      <c r="AR25" s="9"/>
    </row>
    <row r="26" spans="1:44" ht="15" customHeight="1">
      <c r="A26" s="2">
        <v>23</v>
      </c>
      <c r="B26" s="1" t="s">
        <v>151</v>
      </c>
      <c r="C26" s="1" t="s">
        <v>152</v>
      </c>
      <c r="D26" s="2" t="s">
        <v>35</v>
      </c>
      <c r="E26" s="2">
        <f t="shared" si="0"/>
        <v>30</v>
      </c>
      <c r="F26" s="8"/>
      <c r="G26" s="7"/>
      <c r="H26" s="7"/>
      <c r="I26" s="7"/>
      <c r="J26" s="7"/>
      <c r="K26" s="7"/>
      <c r="L26" s="7"/>
      <c r="M26" s="7"/>
      <c r="N26" s="7">
        <v>30</v>
      </c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9"/>
    </row>
    <row r="27" spans="1:44" ht="15" customHeight="1">
      <c r="A27" s="2">
        <v>24</v>
      </c>
      <c r="B27" s="1" t="s">
        <v>71</v>
      </c>
      <c r="C27" s="1" t="s">
        <v>72</v>
      </c>
      <c r="D27" s="2" t="s">
        <v>73</v>
      </c>
      <c r="E27" s="2">
        <f t="shared" si="0"/>
        <v>29</v>
      </c>
      <c r="F27" s="8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>
        <v>29</v>
      </c>
      <c r="AI27" s="7"/>
      <c r="AJ27" s="7"/>
      <c r="AK27" s="7"/>
      <c r="AL27" s="7"/>
      <c r="AM27" s="7"/>
      <c r="AN27" s="7"/>
      <c r="AO27" s="7"/>
      <c r="AP27" s="7"/>
      <c r="AQ27" s="7"/>
      <c r="AR27" s="9"/>
    </row>
    <row r="28" spans="1:44" ht="15" customHeight="1">
      <c r="A28" s="2">
        <v>25</v>
      </c>
      <c r="B28" s="1" t="s">
        <v>106</v>
      </c>
      <c r="C28" s="1" t="s">
        <v>107</v>
      </c>
      <c r="D28" s="2" t="s">
        <v>108</v>
      </c>
      <c r="E28" s="2">
        <f t="shared" si="0"/>
        <v>18</v>
      </c>
      <c r="F28" s="8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>
        <v>18</v>
      </c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9"/>
    </row>
    <row r="29" spans="1:44" ht="15" customHeight="1">
      <c r="A29" s="2">
        <v>26</v>
      </c>
      <c r="B29" s="7" t="s">
        <v>63</v>
      </c>
      <c r="C29" s="1" t="s">
        <v>64</v>
      </c>
      <c r="D29" s="2" t="s">
        <v>65</v>
      </c>
      <c r="E29" s="2">
        <f t="shared" si="0"/>
        <v>16</v>
      </c>
      <c r="F29" s="8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>
        <v>4</v>
      </c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>
        <v>12</v>
      </c>
      <c r="AJ29" s="7"/>
      <c r="AK29" s="7"/>
      <c r="AL29" s="7"/>
      <c r="AM29" s="7"/>
      <c r="AN29" s="7"/>
      <c r="AO29" s="7"/>
      <c r="AP29" s="7"/>
      <c r="AQ29" s="7"/>
      <c r="AR29" s="9"/>
    </row>
    <row r="30" spans="1:44" ht="15" customHeight="1">
      <c r="A30" s="2">
        <v>27</v>
      </c>
      <c r="B30" s="1" t="s">
        <v>88</v>
      </c>
      <c r="C30" s="1" t="s">
        <v>89</v>
      </c>
      <c r="D30" s="2" t="s">
        <v>26</v>
      </c>
      <c r="E30" s="2">
        <f t="shared" si="0"/>
        <v>13</v>
      </c>
      <c r="F30" s="8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>
        <v>13</v>
      </c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9"/>
    </row>
    <row r="31" spans="1:44" ht="15" customHeight="1">
      <c r="A31" s="2">
        <v>28</v>
      </c>
      <c r="B31" s="1" t="s">
        <v>118</v>
      </c>
      <c r="C31" s="1" t="s">
        <v>115</v>
      </c>
      <c r="D31" s="2" t="s">
        <v>116</v>
      </c>
      <c r="E31" s="2">
        <f t="shared" si="0"/>
        <v>11</v>
      </c>
      <c r="F31" s="8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>
        <v>11</v>
      </c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9"/>
    </row>
    <row r="32" spans="1:44" ht="15" customHeight="1">
      <c r="A32" s="2">
        <v>29</v>
      </c>
      <c r="B32" s="1" t="s">
        <v>110</v>
      </c>
      <c r="C32" s="1" t="s">
        <v>111</v>
      </c>
      <c r="D32" s="2" t="s">
        <v>65</v>
      </c>
      <c r="E32" s="2">
        <f t="shared" si="0"/>
        <v>7</v>
      </c>
      <c r="F32" s="8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>
        <v>7</v>
      </c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9"/>
    </row>
    <row r="33" spans="1:44" ht="15" customHeight="1">
      <c r="A33" s="2"/>
      <c r="B33" s="1"/>
      <c r="C33" s="1"/>
      <c r="D33" s="2"/>
      <c r="E33" s="2">
        <f t="shared" si="0"/>
        <v>0</v>
      </c>
      <c r="F33" s="8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9"/>
    </row>
    <row r="34" spans="1:44" ht="15" customHeight="1">
      <c r="A34" s="2"/>
      <c r="B34" s="7"/>
      <c r="C34" s="1"/>
      <c r="D34" s="2"/>
      <c r="E34" s="2">
        <f t="shared" si="0"/>
        <v>0</v>
      </c>
      <c r="F34" s="8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9"/>
    </row>
    <row r="35" spans="1:44" ht="4.5" customHeight="1">
      <c r="A35" s="10"/>
      <c r="B35" s="12"/>
      <c r="C35" s="13"/>
      <c r="D35" s="11"/>
      <c r="E35" s="11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4"/>
    </row>
  </sheetData>
  <sheetProtection password="E42B" sheet="1" selectLockedCells="1" selectUnlockedCells="1"/>
  <mergeCells count="39">
    <mergeCell ref="N1:N2"/>
    <mergeCell ref="U1:U2"/>
    <mergeCell ref="W1:W2"/>
    <mergeCell ref="V1:V2"/>
    <mergeCell ref="AC1:AC2"/>
    <mergeCell ref="AB1:AB2"/>
    <mergeCell ref="AA1:AA2"/>
    <mergeCell ref="AI1:AI2"/>
    <mergeCell ref="AJ1:AJ2"/>
    <mergeCell ref="AP1:AP2"/>
    <mergeCell ref="AD1:AD2"/>
    <mergeCell ref="T1:T2"/>
    <mergeCell ref="O1:O2"/>
    <mergeCell ref="P1:P2"/>
    <mergeCell ref="Z1:Z2"/>
    <mergeCell ref="Y1:Y2"/>
    <mergeCell ref="X1:X2"/>
    <mergeCell ref="A1:E1"/>
    <mergeCell ref="A2:E2"/>
    <mergeCell ref="G1:G2"/>
    <mergeCell ref="AH1:AH2"/>
    <mergeCell ref="AG1:AG2"/>
    <mergeCell ref="AE1:AE2"/>
    <mergeCell ref="AF1:AF2"/>
    <mergeCell ref="S1:S2"/>
    <mergeCell ref="R1:R2"/>
    <mergeCell ref="Q1:Q2"/>
    <mergeCell ref="AQ1:AQ2"/>
    <mergeCell ref="AL1:AL2"/>
    <mergeCell ref="AO1:AO2"/>
    <mergeCell ref="AN1:AN2"/>
    <mergeCell ref="AK1:AK2"/>
    <mergeCell ref="AM1:AM2"/>
    <mergeCell ref="I1:I2"/>
    <mergeCell ref="H1:H2"/>
    <mergeCell ref="M1:M2"/>
    <mergeCell ref="L1:L2"/>
    <mergeCell ref="K1:K2"/>
    <mergeCell ref="J1:J2"/>
  </mergeCells>
  <printOptions/>
  <pageMargins left="0.13" right="0.5118110236220472" top="0.2" bottom="0.2" header="0.14" footer="0.1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36"/>
  <sheetViews>
    <sheetView zoomScale="80" zoomScaleNormal="80" zoomScalePageLayoutView="0" workbookViewId="0" topLeftCell="A1">
      <selection activeCell="A3" sqref="A3"/>
    </sheetView>
  </sheetViews>
  <sheetFormatPr defaultColWidth="9.140625" defaultRowHeight="12.75"/>
  <cols>
    <col min="1" max="1" width="6.140625" style="0" customWidth="1"/>
    <col min="2" max="2" width="51.28125" style="0" customWidth="1"/>
    <col min="3" max="3" width="36.00390625" style="0" customWidth="1"/>
    <col min="4" max="4" width="4.57421875" style="0" bestFit="1" customWidth="1"/>
    <col min="5" max="5" width="6.140625" style="0" bestFit="1" customWidth="1"/>
    <col min="6" max="6" width="0.85546875" style="0" customWidth="1"/>
    <col min="7" max="26" width="5.28125" style="0" customWidth="1"/>
    <col min="27" max="27" width="0.85546875" style="0" customWidth="1"/>
  </cols>
  <sheetData>
    <row r="1" spans="1:27" ht="69.75" customHeight="1">
      <c r="A1" s="27" t="s">
        <v>3</v>
      </c>
      <c r="B1" s="28"/>
      <c r="C1" s="28"/>
      <c r="D1" s="28"/>
      <c r="E1" s="29"/>
      <c r="F1" s="3"/>
      <c r="G1" s="26"/>
      <c r="H1" s="20"/>
      <c r="I1" s="20" t="s">
        <v>149</v>
      </c>
      <c r="J1" s="20" t="s">
        <v>136</v>
      </c>
      <c r="K1" s="20" t="s">
        <v>128</v>
      </c>
      <c r="L1" s="20" t="s">
        <v>120</v>
      </c>
      <c r="M1" s="20" t="s">
        <v>119</v>
      </c>
      <c r="N1" s="20" t="s">
        <v>113</v>
      </c>
      <c r="O1" s="20" t="s">
        <v>105</v>
      </c>
      <c r="P1" s="20" t="s">
        <v>102</v>
      </c>
      <c r="Q1" s="20" t="s">
        <v>99</v>
      </c>
      <c r="R1" s="20" t="s">
        <v>96</v>
      </c>
      <c r="S1" s="20" t="s">
        <v>95</v>
      </c>
      <c r="T1" s="20" t="s">
        <v>84</v>
      </c>
      <c r="U1" s="22" t="s">
        <v>78</v>
      </c>
      <c r="V1" s="22" t="s">
        <v>75</v>
      </c>
      <c r="W1" s="26" t="s">
        <v>54</v>
      </c>
      <c r="X1" s="26" t="s">
        <v>38</v>
      </c>
      <c r="Y1" s="20" t="s">
        <v>32</v>
      </c>
      <c r="Z1" s="26" t="s">
        <v>29</v>
      </c>
      <c r="AA1" s="4"/>
    </row>
    <row r="2" spans="1:27" ht="69.75" customHeight="1">
      <c r="A2" s="30" t="s">
        <v>160</v>
      </c>
      <c r="B2" s="31"/>
      <c r="C2" s="31"/>
      <c r="D2" s="31"/>
      <c r="E2" s="32"/>
      <c r="F2" s="3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3"/>
      <c r="V2" s="23"/>
      <c r="W2" s="21"/>
      <c r="X2" s="21"/>
      <c r="Y2" s="21"/>
      <c r="Z2" s="21"/>
      <c r="AA2" s="5"/>
    </row>
    <row r="3" spans="1:27" s="19" customFormat="1" ht="15" customHeight="1">
      <c r="A3" s="15" t="s">
        <v>2</v>
      </c>
      <c r="B3" s="15" t="s">
        <v>4</v>
      </c>
      <c r="C3" s="15" t="s">
        <v>5</v>
      </c>
      <c r="D3" s="15" t="s">
        <v>0</v>
      </c>
      <c r="E3" s="15" t="s">
        <v>1</v>
      </c>
      <c r="F3" s="17"/>
      <c r="G3" s="16"/>
      <c r="H3" s="16"/>
      <c r="I3" s="16">
        <v>4</v>
      </c>
      <c r="J3" s="16" t="s">
        <v>126</v>
      </c>
      <c r="K3" s="16" t="s">
        <v>126</v>
      </c>
      <c r="L3" s="16">
        <v>3</v>
      </c>
      <c r="M3" s="16">
        <v>5</v>
      </c>
      <c r="N3" s="16">
        <v>5</v>
      </c>
      <c r="O3" s="16">
        <v>4</v>
      </c>
      <c r="P3" s="16">
        <v>3</v>
      </c>
      <c r="Q3" s="16">
        <v>3</v>
      </c>
      <c r="R3" s="16">
        <v>3</v>
      </c>
      <c r="S3" s="16">
        <v>4</v>
      </c>
      <c r="T3" s="16">
        <v>5</v>
      </c>
      <c r="U3" s="16">
        <v>4</v>
      </c>
      <c r="V3" s="16">
        <v>4</v>
      </c>
      <c r="W3" s="16">
        <v>3</v>
      </c>
      <c r="X3" s="16" t="s">
        <v>39</v>
      </c>
      <c r="Y3" s="16">
        <v>3</v>
      </c>
      <c r="Z3" s="16" t="s">
        <v>19</v>
      </c>
      <c r="AA3" s="18"/>
    </row>
    <row r="4" spans="1:27" ht="15" customHeight="1">
      <c r="A4" s="2">
        <v>1</v>
      </c>
      <c r="B4" s="1" t="s">
        <v>9</v>
      </c>
      <c r="C4" s="1" t="s">
        <v>13</v>
      </c>
      <c r="D4" s="2" t="s">
        <v>7</v>
      </c>
      <c r="E4" s="2">
        <f aca="true" t="shared" si="0" ref="E4:E17">SUM(G4:Z4)</f>
        <v>997</v>
      </c>
      <c r="F4" s="8"/>
      <c r="G4" s="7"/>
      <c r="H4" s="7"/>
      <c r="I4" s="7"/>
      <c r="J4" s="7">
        <v>163</v>
      </c>
      <c r="K4" s="7">
        <v>130</v>
      </c>
      <c r="L4" s="7">
        <v>145</v>
      </c>
      <c r="M4" s="7"/>
      <c r="N4" s="7"/>
      <c r="O4" s="7">
        <v>65</v>
      </c>
      <c r="P4" s="7"/>
      <c r="Q4" s="7">
        <v>126</v>
      </c>
      <c r="R4" s="7">
        <v>115</v>
      </c>
      <c r="S4" s="7"/>
      <c r="T4" s="7"/>
      <c r="U4" s="7"/>
      <c r="V4" s="7"/>
      <c r="W4" s="7"/>
      <c r="X4" s="7">
        <v>93</v>
      </c>
      <c r="Y4" s="7"/>
      <c r="Z4" s="7">
        <v>160</v>
      </c>
      <c r="AA4" s="9"/>
    </row>
    <row r="5" spans="1:27" ht="15" customHeight="1">
      <c r="A5" s="2">
        <v>2</v>
      </c>
      <c r="B5" s="1" t="s">
        <v>30</v>
      </c>
      <c r="C5" s="1" t="s">
        <v>31</v>
      </c>
      <c r="D5" s="2" t="s">
        <v>7</v>
      </c>
      <c r="E5" s="2">
        <f t="shared" si="0"/>
        <v>896</v>
      </c>
      <c r="F5" s="8"/>
      <c r="G5" s="7"/>
      <c r="H5" s="7"/>
      <c r="I5" s="7"/>
      <c r="J5" s="7">
        <v>151</v>
      </c>
      <c r="K5" s="7">
        <v>150</v>
      </c>
      <c r="L5" s="7"/>
      <c r="M5" s="7"/>
      <c r="N5" s="7"/>
      <c r="O5" s="7"/>
      <c r="P5" s="7"/>
      <c r="Q5" s="7">
        <v>100</v>
      </c>
      <c r="R5" s="7">
        <v>170</v>
      </c>
      <c r="S5" s="7"/>
      <c r="T5" s="7"/>
      <c r="U5" s="7"/>
      <c r="V5" s="7"/>
      <c r="W5" s="7"/>
      <c r="X5" s="7">
        <v>131</v>
      </c>
      <c r="Y5" s="7"/>
      <c r="Z5" s="7">
        <v>194</v>
      </c>
      <c r="AA5" s="9"/>
    </row>
    <row r="6" spans="1:27" ht="15" customHeight="1">
      <c r="A6" s="2">
        <v>3</v>
      </c>
      <c r="B6" s="1" t="s">
        <v>61</v>
      </c>
      <c r="C6" s="1" t="s">
        <v>62</v>
      </c>
      <c r="D6" s="2" t="s">
        <v>7</v>
      </c>
      <c r="E6" s="2">
        <f t="shared" si="0"/>
        <v>571</v>
      </c>
      <c r="F6" s="8"/>
      <c r="G6" s="7"/>
      <c r="H6" s="7"/>
      <c r="I6" s="7">
        <v>75</v>
      </c>
      <c r="J6" s="7">
        <v>181</v>
      </c>
      <c r="K6" s="7">
        <v>100</v>
      </c>
      <c r="L6" s="7">
        <v>65</v>
      </c>
      <c r="M6" s="7"/>
      <c r="N6" s="7"/>
      <c r="O6" s="7">
        <v>80</v>
      </c>
      <c r="P6" s="7"/>
      <c r="Q6" s="7"/>
      <c r="R6" s="7"/>
      <c r="S6" s="7"/>
      <c r="T6" s="7"/>
      <c r="U6" s="7">
        <v>70</v>
      </c>
      <c r="V6" s="7"/>
      <c r="W6" s="7"/>
      <c r="X6" s="7"/>
      <c r="Y6" s="7"/>
      <c r="Z6" s="7"/>
      <c r="AA6" s="9"/>
    </row>
    <row r="7" spans="1:27" ht="15" customHeight="1">
      <c r="A7" s="2">
        <v>4</v>
      </c>
      <c r="B7" s="1" t="s">
        <v>33</v>
      </c>
      <c r="C7" s="1" t="s">
        <v>37</v>
      </c>
      <c r="D7" s="2" t="s">
        <v>35</v>
      </c>
      <c r="E7" s="2">
        <f t="shared" si="0"/>
        <v>454</v>
      </c>
      <c r="F7" s="8"/>
      <c r="G7" s="7"/>
      <c r="H7" s="7"/>
      <c r="I7" s="7"/>
      <c r="J7" s="7"/>
      <c r="K7" s="7"/>
      <c r="L7" s="7"/>
      <c r="M7" s="7">
        <v>19</v>
      </c>
      <c r="N7" s="7"/>
      <c r="O7" s="7"/>
      <c r="P7" s="7">
        <v>120</v>
      </c>
      <c r="Q7" s="7"/>
      <c r="R7" s="7"/>
      <c r="S7" s="7">
        <v>75</v>
      </c>
      <c r="T7" s="7"/>
      <c r="U7" s="7"/>
      <c r="V7" s="7">
        <v>65</v>
      </c>
      <c r="W7" s="7"/>
      <c r="X7" s="7"/>
      <c r="Y7" s="7">
        <v>175</v>
      </c>
      <c r="Z7" s="7"/>
      <c r="AA7" s="9"/>
    </row>
    <row r="8" spans="1:27" ht="15" customHeight="1">
      <c r="A8" s="2">
        <v>5</v>
      </c>
      <c r="B8" s="1" t="s">
        <v>129</v>
      </c>
      <c r="C8" s="1" t="s">
        <v>130</v>
      </c>
      <c r="D8" s="2" t="s">
        <v>131</v>
      </c>
      <c r="E8" s="2">
        <f t="shared" si="0"/>
        <v>280</v>
      </c>
      <c r="F8" s="8"/>
      <c r="G8" s="7"/>
      <c r="H8" s="7"/>
      <c r="I8" s="7"/>
      <c r="J8" s="7">
        <v>235</v>
      </c>
      <c r="K8" s="7">
        <v>45</v>
      </c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9"/>
    </row>
    <row r="9" spans="1:27" ht="15" customHeight="1">
      <c r="A9" s="2">
        <v>6</v>
      </c>
      <c r="B9" s="1" t="s">
        <v>57</v>
      </c>
      <c r="C9" s="1" t="s">
        <v>58</v>
      </c>
      <c r="D9" s="2" t="s">
        <v>26</v>
      </c>
      <c r="E9" s="2">
        <f t="shared" si="0"/>
        <v>120</v>
      </c>
      <c r="F9" s="8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>
        <v>120</v>
      </c>
      <c r="X9" s="7"/>
      <c r="Y9" s="7"/>
      <c r="Z9" s="7"/>
      <c r="AA9" s="9"/>
    </row>
    <row r="10" spans="1:27" ht="15" customHeight="1">
      <c r="A10" s="2">
        <v>7</v>
      </c>
      <c r="B10" s="1" t="s">
        <v>24</v>
      </c>
      <c r="C10" s="1" t="s">
        <v>87</v>
      </c>
      <c r="D10" s="2" t="s">
        <v>26</v>
      </c>
      <c r="E10" s="2">
        <f t="shared" si="0"/>
        <v>95</v>
      </c>
      <c r="F10" s="8"/>
      <c r="G10" s="7"/>
      <c r="H10" s="7"/>
      <c r="I10" s="7"/>
      <c r="J10" s="7"/>
      <c r="K10" s="7"/>
      <c r="L10" s="7"/>
      <c r="M10" s="7"/>
      <c r="N10" s="7"/>
      <c r="O10" s="7"/>
      <c r="P10" s="7"/>
      <c r="Q10" s="7">
        <v>95</v>
      </c>
      <c r="R10" s="7"/>
      <c r="S10" s="7"/>
      <c r="T10" s="7"/>
      <c r="U10" s="7"/>
      <c r="V10" s="7"/>
      <c r="W10" s="7"/>
      <c r="X10" s="7"/>
      <c r="Y10" s="7"/>
      <c r="Z10" s="7"/>
      <c r="AA10" s="9"/>
    </row>
    <row r="11" spans="1:27" ht="15" customHeight="1">
      <c r="A11" s="2">
        <v>8</v>
      </c>
      <c r="B11" s="1" t="s">
        <v>132</v>
      </c>
      <c r="C11" s="1" t="s">
        <v>133</v>
      </c>
      <c r="D11" s="2" t="s">
        <v>7</v>
      </c>
      <c r="E11" s="2">
        <f t="shared" si="0"/>
        <v>36</v>
      </c>
      <c r="F11" s="8"/>
      <c r="G11" s="7"/>
      <c r="H11" s="7"/>
      <c r="I11" s="7"/>
      <c r="J11" s="7">
        <v>21</v>
      </c>
      <c r="K11" s="7">
        <v>15</v>
      </c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9"/>
    </row>
    <row r="12" spans="1:27" ht="15" customHeight="1">
      <c r="A12" s="2">
        <v>9</v>
      </c>
      <c r="B12" s="1" t="s">
        <v>134</v>
      </c>
      <c r="C12" s="1" t="s">
        <v>135</v>
      </c>
      <c r="D12" s="2" t="s">
        <v>7</v>
      </c>
      <c r="E12" s="2">
        <f t="shared" si="0"/>
        <v>34</v>
      </c>
      <c r="F12" s="8"/>
      <c r="G12" s="7"/>
      <c r="H12" s="7"/>
      <c r="I12" s="7"/>
      <c r="J12" s="7">
        <v>27</v>
      </c>
      <c r="K12" s="7">
        <v>7</v>
      </c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9"/>
    </row>
    <row r="13" spans="1:27" ht="15" customHeight="1">
      <c r="A13" s="2">
        <v>10</v>
      </c>
      <c r="B13" s="1" t="s">
        <v>137</v>
      </c>
      <c r="C13" s="1" t="s">
        <v>138</v>
      </c>
      <c r="D13" s="2" t="s">
        <v>7</v>
      </c>
      <c r="E13" s="2">
        <f t="shared" si="0"/>
        <v>25</v>
      </c>
      <c r="F13" s="8"/>
      <c r="G13" s="7"/>
      <c r="H13" s="7"/>
      <c r="I13" s="7"/>
      <c r="J13" s="7">
        <v>25</v>
      </c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9"/>
    </row>
    <row r="14" spans="1:27" ht="15" customHeight="1">
      <c r="A14" s="2">
        <v>11</v>
      </c>
      <c r="B14" s="1" t="s">
        <v>90</v>
      </c>
      <c r="C14" s="1" t="s">
        <v>91</v>
      </c>
      <c r="D14" s="2" t="s">
        <v>92</v>
      </c>
      <c r="E14" s="2">
        <f t="shared" si="0"/>
        <v>15</v>
      </c>
      <c r="F14" s="8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>
        <v>15</v>
      </c>
      <c r="U14" s="7"/>
      <c r="V14" s="7"/>
      <c r="W14" s="7"/>
      <c r="X14" s="7"/>
      <c r="Y14" s="7"/>
      <c r="Z14" s="7"/>
      <c r="AA14" s="9"/>
    </row>
    <row r="15" spans="1:27" ht="15" customHeight="1">
      <c r="A15" s="2">
        <v>12</v>
      </c>
      <c r="B15" s="1" t="s">
        <v>114</v>
      </c>
      <c r="C15" s="1" t="s">
        <v>115</v>
      </c>
      <c r="D15" s="2" t="s">
        <v>116</v>
      </c>
      <c r="E15" s="2">
        <f t="shared" si="0"/>
        <v>14</v>
      </c>
      <c r="F15" s="8"/>
      <c r="G15" s="7"/>
      <c r="H15" s="7"/>
      <c r="I15" s="7"/>
      <c r="J15" s="7"/>
      <c r="K15" s="7"/>
      <c r="L15" s="7"/>
      <c r="M15" s="7"/>
      <c r="N15" s="7">
        <v>14</v>
      </c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9"/>
    </row>
    <row r="16" spans="1:27" ht="15" customHeight="1">
      <c r="A16" s="2">
        <v>13</v>
      </c>
      <c r="B16" s="1" t="s">
        <v>117</v>
      </c>
      <c r="C16" s="1" t="s">
        <v>115</v>
      </c>
      <c r="D16" s="2" t="s">
        <v>116</v>
      </c>
      <c r="E16" s="2">
        <f t="shared" si="0"/>
        <v>12</v>
      </c>
      <c r="F16" s="8"/>
      <c r="G16" s="7"/>
      <c r="H16" s="7"/>
      <c r="I16" s="7"/>
      <c r="J16" s="7"/>
      <c r="K16" s="7"/>
      <c r="L16" s="7"/>
      <c r="M16" s="7"/>
      <c r="N16" s="7">
        <v>12</v>
      </c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9"/>
    </row>
    <row r="17" spans="1:27" ht="15" customHeight="1">
      <c r="A17" s="2"/>
      <c r="B17" s="7"/>
      <c r="C17" s="1"/>
      <c r="D17" s="2"/>
      <c r="E17" s="2">
        <f t="shared" si="0"/>
        <v>0</v>
      </c>
      <c r="F17" s="8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9"/>
    </row>
    <row r="18" spans="1:27" ht="15" customHeight="1">
      <c r="A18" s="2"/>
      <c r="B18" s="1"/>
      <c r="C18" s="1"/>
      <c r="D18" s="2"/>
      <c r="E18" s="2">
        <f aca="true" t="shared" si="1" ref="E18:E32">SUM(G18:Z18)</f>
        <v>0</v>
      </c>
      <c r="F18" s="8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9"/>
    </row>
    <row r="19" spans="1:27" ht="15" customHeight="1">
      <c r="A19" s="2"/>
      <c r="B19" s="1"/>
      <c r="C19" s="1"/>
      <c r="D19" s="2"/>
      <c r="E19" s="2">
        <f t="shared" si="1"/>
        <v>0</v>
      </c>
      <c r="F19" s="8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9"/>
    </row>
    <row r="20" spans="1:27" ht="15" customHeight="1">
      <c r="A20" s="2"/>
      <c r="B20" s="1"/>
      <c r="C20" s="1"/>
      <c r="D20" s="2"/>
      <c r="E20" s="2">
        <f t="shared" si="1"/>
        <v>0</v>
      </c>
      <c r="F20" s="8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9"/>
    </row>
    <row r="21" spans="1:27" ht="15" customHeight="1">
      <c r="A21" s="2"/>
      <c r="B21" s="1"/>
      <c r="C21" s="1"/>
      <c r="D21" s="2"/>
      <c r="E21" s="2">
        <f t="shared" si="1"/>
        <v>0</v>
      </c>
      <c r="F21" s="8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9"/>
    </row>
    <row r="22" spans="1:27" ht="15" customHeight="1">
      <c r="A22" s="2"/>
      <c r="B22" s="1"/>
      <c r="C22" s="1"/>
      <c r="D22" s="2"/>
      <c r="E22" s="2">
        <f t="shared" si="1"/>
        <v>0</v>
      </c>
      <c r="F22" s="8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9"/>
    </row>
    <row r="23" spans="1:27" ht="15" customHeight="1">
      <c r="A23" s="2"/>
      <c r="B23" s="1"/>
      <c r="C23" s="1"/>
      <c r="D23" s="2"/>
      <c r="E23" s="2">
        <f t="shared" si="1"/>
        <v>0</v>
      </c>
      <c r="F23" s="8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9"/>
    </row>
    <row r="24" spans="1:27" ht="15" customHeight="1">
      <c r="A24" s="2"/>
      <c r="B24" s="1"/>
      <c r="C24" s="1"/>
      <c r="D24" s="2"/>
      <c r="E24" s="2">
        <f t="shared" si="1"/>
        <v>0</v>
      </c>
      <c r="F24" s="8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9"/>
    </row>
    <row r="25" spans="1:27" ht="15" customHeight="1">
      <c r="A25" s="2"/>
      <c r="B25" s="1"/>
      <c r="C25" s="1"/>
      <c r="D25" s="2"/>
      <c r="E25" s="2">
        <f t="shared" si="1"/>
        <v>0</v>
      </c>
      <c r="F25" s="8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9"/>
    </row>
    <row r="26" spans="1:27" ht="15" customHeight="1">
      <c r="A26" s="2"/>
      <c r="B26" s="1"/>
      <c r="C26" s="1"/>
      <c r="D26" s="2"/>
      <c r="E26" s="2">
        <f t="shared" si="1"/>
        <v>0</v>
      </c>
      <c r="F26" s="8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9"/>
    </row>
    <row r="27" spans="1:27" ht="15" customHeight="1">
      <c r="A27" s="2"/>
      <c r="B27" s="1"/>
      <c r="C27" s="1"/>
      <c r="D27" s="2"/>
      <c r="E27" s="2">
        <f t="shared" si="1"/>
        <v>0</v>
      </c>
      <c r="F27" s="8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9"/>
    </row>
    <row r="28" spans="1:27" ht="15" customHeight="1">
      <c r="A28" s="2"/>
      <c r="B28" s="1"/>
      <c r="C28" s="1"/>
      <c r="D28" s="2"/>
      <c r="E28" s="2">
        <f t="shared" si="1"/>
        <v>0</v>
      </c>
      <c r="F28" s="8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9"/>
    </row>
    <row r="29" spans="1:27" ht="15" customHeight="1">
      <c r="A29" s="2"/>
      <c r="B29" s="1"/>
      <c r="C29" s="1"/>
      <c r="D29" s="2"/>
      <c r="E29" s="2">
        <f t="shared" si="1"/>
        <v>0</v>
      </c>
      <c r="F29" s="8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9"/>
    </row>
    <row r="30" spans="1:27" ht="15" customHeight="1">
      <c r="A30" s="2"/>
      <c r="B30" s="1"/>
      <c r="C30" s="1"/>
      <c r="D30" s="2"/>
      <c r="E30" s="2">
        <f t="shared" si="1"/>
        <v>0</v>
      </c>
      <c r="F30" s="8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9"/>
    </row>
    <row r="31" spans="1:27" ht="15" customHeight="1">
      <c r="A31" s="2"/>
      <c r="B31" s="1"/>
      <c r="C31" s="1"/>
      <c r="D31" s="2"/>
      <c r="E31" s="2">
        <f t="shared" si="1"/>
        <v>0</v>
      </c>
      <c r="F31" s="8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9"/>
    </row>
    <row r="32" spans="1:27" ht="15" customHeight="1">
      <c r="A32" s="2"/>
      <c r="B32" s="1"/>
      <c r="C32" s="1"/>
      <c r="D32" s="2"/>
      <c r="E32" s="2">
        <f t="shared" si="1"/>
        <v>0</v>
      </c>
      <c r="F32" s="8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9"/>
    </row>
    <row r="33" spans="1:27" ht="15" customHeight="1">
      <c r="A33" s="2"/>
      <c r="B33" s="1"/>
      <c r="C33" s="1"/>
      <c r="D33" s="2"/>
      <c r="E33" s="2"/>
      <c r="F33" s="8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9"/>
    </row>
    <row r="34" spans="1:27" ht="15" customHeight="1">
      <c r="A34" s="2"/>
      <c r="B34" s="1"/>
      <c r="C34" s="1"/>
      <c r="D34" s="2"/>
      <c r="E34" s="2"/>
      <c r="F34" s="8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9"/>
    </row>
    <row r="35" spans="1:27" ht="15" customHeight="1">
      <c r="A35" s="2"/>
      <c r="B35" s="7"/>
      <c r="C35" s="1"/>
      <c r="D35" s="2"/>
      <c r="E35" s="2"/>
      <c r="F35" s="8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9"/>
    </row>
    <row r="36" spans="1:27" ht="4.5" customHeight="1">
      <c r="A36" s="10"/>
      <c r="B36" s="12"/>
      <c r="C36" s="13"/>
      <c r="D36" s="11"/>
      <c r="E36" s="11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4"/>
    </row>
  </sheetData>
  <sheetProtection password="E42B" sheet="1" selectLockedCells="1" selectUnlockedCells="1"/>
  <mergeCells count="22">
    <mergeCell ref="L1:L2"/>
    <mergeCell ref="J1:J2"/>
    <mergeCell ref="Z1:Z2"/>
    <mergeCell ref="V1:V2"/>
    <mergeCell ref="W1:W2"/>
    <mergeCell ref="X1:X2"/>
    <mergeCell ref="P1:P2"/>
    <mergeCell ref="U1:U2"/>
    <mergeCell ref="T1:T2"/>
    <mergeCell ref="R1:R2"/>
    <mergeCell ref="S1:S2"/>
    <mergeCell ref="Y1:Y2"/>
    <mergeCell ref="A1:E1"/>
    <mergeCell ref="A2:E2"/>
    <mergeCell ref="G1:G2"/>
    <mergeCell ref="Q1:Q2"/>
    <mergeCell ref="N1:N2"/>
    <mergeCell ref="K1:K2"/>
    <mergeCell ref="H1:H2"/>
    <mergeCell ref="M1:M2"/>
    <mergeCell ref="I1:I2"/>
    <mergeCell ref="O1:O2"/>
  </mergeCells>
  <printOptions/>
  <pageMargins left="0.47" right="0.16" top="0.27" bottom="0.19" header="0.14" footer="0.1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36"/>
  <sheetViews>
    <sheetView zoomScale="80" zoomScaleNormal="80" zoomScalePageLayoutView="0" workbookViewId="0" topLeftCell="A1">
      <selection activeCell="A3" sqref="A3"/>
    </sheetView>
  </sheetViews>
  <sheetFormatPr defaultColWidth="9.140625" defaultRowHeight="12.75"/>
  <cols>
    <col min="1" max="1" width="6.140625" style="0" customWidth="1"/>
    <col min="2" max="2" width="51.28125" style="0" customWidth="1"/>
    <col min="3" max="3" width="36.00390625" style="0" customWidth="1"/>
    <col min="4" max="4" width="4.57421875" style="0" bestFit="1" customWidth="1"/>
    <col min="5" max="5" width="6.140625" style="0" bestFit="1" customWidth="1"/>
    <col min="6" max="6" width="0.85546875" style="0" customWidth="1"/>
    <col min="7" max="26" width="5.28125" style="0" customWidth="1"/>
    <col min="27" max="27" width="0.85546875" style="0" customWidth="1"/>
  </cols>
  <sheetData>
    <row r="1" spans="1:27" ht="69.75" customHeight="1">
      <c r="A1" s="27" t="s">
        <v>3</v>
      </c>
      <c r="B1" s="28"/>
      <c r="C1" s="28"/>
      <c r="D1" s="28"/>
      <c r="E1" s="29"/>
      <c r="F1" s="3"/>
      <c r="G1" s="26"/>
      <c r="H1" s="20"/>
      <c r="I1" s="22" t="s">
        <v>149</v>
      </c>
      <c r="J1" s="20" t="s">
        <v>120</v>
      </c>
      <c r="K1" s="20" t="s">
        <v>105</v>
      </c>
      <c r="L1" s="20" t="s">
        <v>102</v>
      </c>
      <c r="M1" s="20" t="s">
        <v>99</v>
      </c>
      <c r="N1" s="20" t="s">
        <v>121</v>
      </c>
      <c r="O1" s="20" t="s">
        <v>143</v>
      </c>
      <c r="P1" s="20" t="s">
        <v>148</v>
      </c>
      <c r="Q1" s="20" t="s">
        <v>93</v>
      </c>
      <c r="R1" s="20" t="s">
        <v>139</v>
      </c>
      <c r="S1" s="20" t="s">
        <v>84</v>
      </c>
      <c r="T1" s="22" t="s">
        <v>78</v>
      </c>
      <c r="U1" s="22" t="s">
        <v>75</v>
      </c>
      <c r="V1" s="26" t="s">
        <v>54</v>
      </c>
      <c r="W1" s="24" t="s">
        <v>45</v>
      </c>
      <c r="X1" s="20" t="s">
        <v>69</v>
      </c>
      <c r="Y1" s="26" t="s">
        <v>18</v>
      </c>
      <c r="Z1" s="24" t="s">
        <v>15</v>
      </c>
      <c r="AA1" s="4"/>
    </row>
    <row r="2" spans="1:27" ht="69.75" customHeight="1">
      <c r="A2" s="30" t="s">
        <v>159</v>
      </c>
      <c r="B2" s="31"/>
      <c r="C2" s="31"/>
      <c r="D2" s="31"/>
      <c r="E2" s="32"/>
      <c r="F2" s="3"/>
      <c r="G2" s="21"/>
      <c r="H2" s="21"/>
      <c r="I2" s="23"/>
      <c r="J2" s="21"/>
      <c r="K2" s="21"/>
      <c r="L2" s="21"/>
      <c r="M2" s="21"/>
      <c r="N2" s="21"/>
      <c r="O2" s="21"/>
      <c r="P2" s="21"/>
      <c r="Q2" s="21"/>
      <c r="R2" s="21"/>
      <c r="S2" s="21"/>
      <c r="T2" s="23"/>
      <c r="U2" s="23"/>
      <c r="V2" s="21"/>
      <c r="W2" s="25"/>
      <c r="X2" s="21"/>
      <c r="Y2" s="21"/>
      <c r="Z2" s="25"/>
      <c r="AA2" s="5"/>
    </row>
    <row r="3" spans="1:27" s="19" customFormat="1" ht="15" customHeight="1">
      <c r="A3" s="15" t="s">
        <v>2</v>
      </c>
      <c r="B3" s="15" t="s">
        <v>4</v>
      </c>
      <c r="C3" s="15" t="s">
        <v>5</v>
      </c>
      <c r="D3" s="15" t="s">
        <v>0</v>
      </c>
      <c r="E3" s="15" t="s">
        <v>1</v>
      </c>
      <c r="F3" s="17"/>
      <c r="G3" s="16"/>
      <c r="H3" s="16"/>
      <c r="I3" s="16">
        <v>4</v>
      </c>
      <c r="J3" s="16">
        <v>3</v>
      </c>
      <c r="K3" s="16">
        <v>4</v>
      </c>
      <c r="L3" s="16">
        <v>3</v>
      </c>
      <c r="M3" s="16">
        <v>3</v>
      </c>
      <c r="N3" s="16" t="s">
        <v>39</v>
      </c>
      <c r="O3" s="16" t="s">
        <v>126</v>
      </c>
      <c r="P3" s="16" t="s">
        <v>126</v>
      </c>
      <c r="Q3" s="16">
        <v>3</v>
      </c>
      <c r="R3" s="16">
        <v>3</v>
      </c>
      <c r="S3" s="16">
        <v>5</v>
      </c>
      <c r="T3" s="16">
        <v>4</v>
      </c>
      <c r="U3" s="16">
        <v>4</v>
      </c>
      <c r="V3" s="16">
        <v>3</v>
      </c>
      <c r="W3" s="6">
        <v>4</v>
      </c>
      <c r="X3" s="6">
        <v>4</v>
      </c>
      <c r="Y3" s="16" t="s">
        <v>19</v>
      </c>
      <c r="Z3" s="16">
        <v>4</v>
      </c>
      <c r="AA3" s="18"/>
    </row>
    <row r="4" spans="1:27" ht="15" customHeight="1">
      <c r="A4" s="2">
        <v>1</v>
      </c>
      <c r="B4" s="1" t="s">
        <v>16</v>
      </c>
      <c r="C4" s="1" t="s">
        <v>17</v>
      </c>
      <c r="D4" s="2" t="s">
        <v>7</v>
      </c>
      <c r="E4" s="2">
        <f aca="true" t="shared" si="0" ref="E4:E21">SUM(G4:Z4)</f>
        <v>570</v>
      </c>
      <c r="F4" s="8"/>
      <c r="G4" s="7"/>
      <c r="H4" s="7"/>
      <c r="I4" s="7">
        <v>46</v>
      </c>
      <c r="J4" s="7">
        <v>126</v>
      </c>
      <c r="K4" s="7">
        <v>65</v>
      </c>
      <c r="L4" s="7"/>
      <c r="M4" s="7"/>
      <c r="N4" s="7"/>
      <c r="O4" s="7"/>
      <c r="P4" s="7"/>
      <c r="Q4" s="7"/>
      <c r="R4" s="7">
        <v>16</v>
      </c>
      <c r="S4" s="7"/>
      <c r="T4" s="7">
        <v>85</v>
      </c>
      <c r="U4" s="7"/>
      <c r="V4" s="7"/>
      <c r="W4" s="7"/>
      <c r="X4" s="7">
        <v>68</v>
      </c>
      <c r="Y4" s="7">
        <v>77</v>
      </c>
      <c r="Z4" s="7">
        <v>87</v>
      </c>
      <c r="AA4" s="9"/>
    </row>
    <row r="5" spans="1:27" ht="15" customHeight="1">
      <c r="A5" s="2">
        <v>2</v>
      </c>
      <c r="B5" s="1" t="s">
        <v>101</v>
      </c>
      <c r="C5" s="1" t="s">
        <v>23</v>
      </c>
      <c r="D5" s="2" t="s">
        <v>7</v>
      </c>
      <c r="E5" s="2">
        <f t="shared" si="0"/>
        <v>563</v>
      </c>
      <c r="F5" s="8"/>
      <c r="G5" s="7"/>
      <c r="H5" s="7"/>
      <c r="I5" s="7"/>
      <c r="J5" s="7"/>
      <c r="K5" s="7"/>
      <c r="L5" s="7"/>
      <c r="M5" s="7">
        <v>105</v>
      </c>
      <c r="N5" s="7"/>
      <c r="O5" s="7">
        <v>70</v>
      </c>
      <c r="P5" s="7">
        <v>50</v>
      </c>
      <c r="Q5" s="7"/>
      <c r="R5" s="7">
        <v>166</v>
      </c>
      <c r="S5" s="7"/>
      <c r="T5" s="7"/>
      <c r="U5" s="7"/>
      <c r="V5" s="7"/>
      <c r="W5" s="7"/>
      <c r="X5" s="7"/>
      <c r="Y5" s="7">
        <v>172</v>
      </c>
      <c r="Z5" s="7"/>
      <c r="AA5" s="9"/>
    </row>
    <row r="6" spans="1:27" ht="15" customHeight="1">
      <c r="A6" s="2">
        <v>3</v>
      </c>
      <c r="B6" s="1" t="s">
        <v>9</v>
      </c>
      <c r="C6" s="1" t="s">
        <v>13</v>
      </c>
      <c r="D6" s="2" t="s">
        <v>7</v>
      </c>
      <c r="E6" s="2">
        <f t="shared" si="0"/>
        <v>453</v>
      </c>
      <c r="F6" s="8"/>
      <c r="G6" s="7"/>
      <c r="H6" s="7"/>
      <c r="I6" s="7"/>
      <c r="J6" s="7"/>
      <c r="K6" s="7"/>
      <c r="L6" s="7"/>
      <c r="M6" s="7">
        <v>143</v>
      </c>
      <c r="N6" s="7"/>
      <c r="O6" s="7">
        <v>200</v>
      </c>
      <c r="P6" s="7">
        <v>45</v>
      </c>
      <c r="Q6" s="7"/>
      <c r="R6" s="7">
        <v>65</v>
      </c>
      <c r="S6" s="7"/>
      <c r="T6" s="7"/>
      <c r="U6" s="7"/>
      <c r="V6" s="7"/>
      <c r="W6" s="7"/>
      <c r="X6" s="7"/>
      <c r="Y6" s="7"/>
      <c r="Z6" s="7"/>
      <c r="AA6" s="9"/>
    </row>
    <row r="7" spans="1:27" ht="15" customHeight="1">
      <c r="A7" s="2">
        <v>4</v>
      </c>
      <c r="B7" s="1" t="s">
        <v>20</v>
      </c>
      <c r="C7" s="1" t="s">
        <v>21</v>
      </c>
      <c r="D7" s="2" t="s">
        <v>22</v>
      </c>
      <c r="E7" s="2">
        <f t="shared" si="0"/>
        <v>342</v>
      </c>
      <c r="F7" s="8"/>
      <c r="G7" s="7"/>
      <c r="H7" s="7"/>
      <c r="I7" s="7"/>
      <c r="J7" s="7"/>
      <c r="K7" s="7"/>
      <c r="L7" s="7"/>
      <c r="M7" s="7"/>
      <c r="N7" s="7"/>
      <c r="O7" s="7">
        <v>79</v>
      </c>
      <c r="P7" s="7">
        <v>78</v>
      </c>
      <c r="Q7" s="7"/>
      <c r="R7" s="7"/>
      <c r="S7" s="7"/>
      <c r="T7" s="7"/>
      <c r="U7" s="7"/>
      <c r="V7" s="7"/>
      <c r="W7" s="7"/>
      <c r="X7" s="7"/>
      <c r="Y7" s="7">
        <v>185</v>
      </c>
      <c r="Z7" s="7"/>
      <c r="AA7" s="9"/>
    </row>
    <row r="8" spans="1:27" ht="15" customHeight="1">
      <c r="A8" s="2">
        <v>5</v>
      </c>
      <c r="B8" s="1" t="s">
        <v>50</v>
      </c>
      <c r="C8" s="1" t="s">
        <v>21</v>
      </c>
      <c r="D8" s="2" t="s">
        <v>22</v>
      </c>
      <c r="E8" s="2">
        <f t="shared" si="0"/>
        <v>292</v>
      </c>
      <c r="F8" s="8"/>
      <c r="G8" s="7"/>
      <c r="H8" s="7"/>
      <c r="I8" s="7"/>
      <c r="J8" s="7"/>
      <c r="K8" s="7"/>
      <c r="L8" s="7"/>
      <c r="M8" s="7"/>
      <c r="N8" s="7"/>
      <c r="O8" s="7">
        <v>180</v>
      </c>
      <c r="P8" s="7"/>
      <c r="Q8" s="7"/>
      <c r="R8" s="7"/>
      <c r="S8" s="7"/>
      <c r="T8" s="7"/>
      <c r="U8" s="7"/>
      <c r="V8" s="7"/>
      <c r="W8" s="7">
        <v>112</v>
      </c>
      <c r="X8" s="7"/>
      <c r="Y8" s="7"/>
      <c r="Z8" s="7"/>
      <c r="AA8" s="9"/>
    </row>
    <row r="9" spans="1:27" ht="15" customHeight="1">
      <c r="A9" s="2">
        <v>6</v>
      </c>
      <c r="B9" s="1" t="s">
        <v>100</v>
      </c>
      <c r="C9" s="1" t="s">
        <v>86</v>
      </c>
      <c r="D9" s="2" t="s">
        <v>26</v>
      </c>
      <c r="E9" s="2">
        <f t="shared" si="0"/>
        <v>248</v>
      </c>
      <c r="F9" s="8"/>
      <c r="G9" s="7"/>
      <c r="H9" s="7"/>
      <c r="I9" s="7"/>
      <c r="J9" s="7"/>
      <c r="K9" s="7"/>
      <c r="L9" s="7"/>
      <c r="M9" s="7">
        <v>98</v>
      </c>
      <c r="N9" s="7"/>
      <c r="O9" s="7">
        <v>150</v>
      </c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9"/>
    </row>
    <row r="10" spans="1:27" ht="15" customHeight="1">
      <c r="A10" s="2">
        <v>7</v>
      </c>
      <c r="B10" s="1" t="s">
        <v>94</v>
      </c>
      <c r="C10" s="1" t="s">
        <v>21</v>
      </c>
      <c r="D10" s="2" t="s">
        <v>22</v>
      </c>
      <c r="E10" s="2">
        <f t="shared" si="0"/>
        <v>245</v>
      </c>
      <c r="F10" s="8"/>
      <c r="G10" s="7"/>
      <c r="H10" s="7"/>
      <c r="I10" s="7"/>
      <c r="J10" s="7"/>
      <c r="K10" s="7"/>
      <c r="L10" s="7"/>
      <c r="M10" s="7"/>
      <c r="N10" s="7"/>
      <c r="O10" s="7"/>
      <c r="P10" s="7"/>
      <c r="Q10" s="7">
        <v>245</v>
      </c>
      <c r="R10" s="7"/>
      <c r="S10" s="7"/>
      <c r="T10" s="7"/>
      <c r="U10" s="7"/>
      <c r="V10" s="7"/>
      <c r="W10" s="7"/>
      <c r="X10" s="7"/>
      <c r="Y10" s="7"/>
      <c r="Z10" s="7"/>
      <c r="AA10" s="9"/>
    </row>
    <row r="11" spans="1:27" ht="15" customHeight="1">
      <c r="A11" s="2">
        <v>8</v>
      </c>
      <c r="B11" s="1" t="s">
        <v>27</v>
      </c>
      <c r="C11" s="1" t="s">
        <v>28</v>
      </c>
      <c r="D11" s="2" t="s">
        <v>26</v>
      </c>
      <c r="E11" s="2">
        <f t="shared" si="0"/>
        <v>225</v>
      </c>
      <c r="F11" s="8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>
        <v>195</v>
      </c>
      <c r="W11" s="7"/>
      <c r="X11" s="7"/>
      <c r="Y11" s="7">
        <v>30</v>
      </c>
      <c r="Z11" s="7"/>
      <c r="AA11" s="9"/>
    </row>
    <row r="12" spans="1:27" ht="15" customHeight="1">
      <c r="A12" s="2">
        <v>9</v>
      </c>
      <c r="B12" s="1" t="s">
        <v>76</v>
      </c>
      <c r="C12" s="1" t="s">
        <v>77</v>
      </c>
      <c r="D12" s="2" t="s">
        <v>73</v>
      </c>
      <c r="E12" s="2">
        <f t="shared" si="0"/>
        <v>210</v>
      </c>
      <c r="F12" s="8"/>
      <c r="G12" s="7"/>
      <c r="H12" s="7"/>
      <c r="I12" s="7"/>
      <c r="J12" s="7"/>
      <c r="K12" s="7"/>
      <c r="L12" s="7">
        <v>90</v>
      </c>
      <c r="M12" s="7"/>
      <c r="N12" s="7">
        <v>65</v>
      </c>
      <c r="O12" s="7"/>
      <c r="P12" s="7"/>
      <c r="Q12" s="7"/>
      <c r="R12" s="7"/>
      <c r="S12" s="7"/>
      <c r="T12" s="7"/>
      <c r="U12" s="7">
        <v>55</v>
      </c>
      <c r="V12" s="7"/>
      <c r="W12" s="7"/>
      <c r="X12" s="7"/>
      <c r="Y12" s="7"/>
      <c r="Z12" s="7"/>
      <c r="AA12" s="9"/>
    </row>
    <row r="13" spans="1:27" ht="15" customHeight="1">
      <c r="A13" s="2">
        <v>10</v>
      </c>
      <c r="B13" s="1" t="s">
        <v>55</v>
      </c>
      <c r="C13" s="1" t="s">
        <v>56</v>
      </c>
      <c r="D13" s="2" t="s">
        <v>22</v>
      </c>
      <c r="E13" s="2">
        <f t="shared" si="0"/>
        <v>175</v>
      </c>
      <c r="F13" s="8"/>
      <c r="G13" s="7"/>
      <c r="H13" s="7"/>
      <c r="I13" s="7"/>
      <c r="J13" s="7"/>
      <c r="K13" s="7"/>
      <c r="L13" s="7"/>
      <c r="M13" s="7"/>
      <c r="N13" s="7"/>
      <c r="O13" s="7">
        <v>20</v>
      </c>
      <c r="P13" s="7"/>
      <c r="Q13" s="7">
        <v>80</v>
      </c>
      <c r="R13" s="7"/>
      <c r="S13" s="7"/>
      <c r="T13" s="7"/>
      <c r="U13" s="7"/>
      <c r="V13" s="7">
        <v>75</v>
      </c>
      <c r="W13" s="7"/>
      <c r="X13" s="7"/>
      <c r="Y13" s="7"/>
      <c r="Z13" s="7"/>
      <c r="AA13" s="9"/>
    </row>
    <row r="14" spans="1:27" ht="15" customHeight="1">
      <c r="A14" s="2">
        <v>11</v>
      </c>
      <c r="B14" s="1" t="s">
        <v>24</v>
      </c>
      <c r="C14" s="1" t="s">
        <v>25</v>
      </c>
      <c r="D14" s="2" t="s">
        <v>26</v>
      </c>
      <c r="E14" s="2">
        <f t="shared" si="0"/>
        <v>141</v>
      </c>
      <c r="F14" s="8"/>
      <c r="G14" s="7"/>
      <c r="H14" s="7"/>
      <c r="I14" s="7"/>
      <c r="J14" s="7"/>
      <c r="K14" s="7"/>
      <c r="L14" s="7"/>
      <c r="M14" s="7">
        <v>31</v>
      </c>
      <c r="N14" s="7"/>
      <c r="O14" s="7"/>
      <c r="P14" s="7">
        <v>27</v>
      </c>
      <c r="Q14" s="7"/>
      <c r="R14" s="7"/>
      <c r="S14" s="7">
        <v>24</v>
      </c>
      <c r="T14" s="7"/>
      <c r="U14" s="7"/>
      <c r="V14" s="7"/>
      <c r="W14" s="7"/>
      <c r="X14" s="7"/>
      <c r="Y14" s="7">
        <v>59</v>
      </c>
      <c r="Z14" s="7"/>
      <c r="AA14" s="9"/>
    </row>
    <row r="15" spans="1:27" ht="15" customHeight="1">
      <c r="A15" s="2">
        <v>12</v>
      </c>
      <c r="B15" s="7" t="s">
        <v>141</v>
      </c>
      <c r="C15" s="1" t="s">
        <v>62</v>
      </c>
      <c r="D15" s="2" t="s">
        <v>7</v>
      </c>
      <c r="E15" s="2">
        <f t="shared" si="0"/>
        <v>119</v>
      </c>
      <c r="F15" s="8"/>
      <c r="G15" s="7"/>
      <c r="H15" s="7"/>
      <c r="I15" s="7"/>
      <c r="J15" s="7"/>
      <c r="K15" s="7"/>
      <c r="L15" s="7"/>
      <c r="M15" s="7"/>
      <c r="N15" s="7"/>
      <c r="O15" s="7">
        <v>61</v>
      </c>
      <c r="P15" s="7"/>
      <c r="Q15" s="7"/>
      <c r="R15" s="7">
        <v>58</v>
      </c>
      <c r="S15" s="7"/>
      <c r="T15" s="7"/>
      <c r="U15" s="7"/>
      <c r="V15" s="7"/>
      <c r="W15" s="7"/>
      <c r="X15" s="7"/>
      <c r="Y15" s="7"/>
      <c r="Z15" s="7"/>
      <c r="AA15" s="9"/>
    </row>
    <row r="16" spans="1:27" ht="15" customHeight="1">
      <c r="A16" s="2">
        <v>13</v>
      </c>
      <c r="B16" s="1" t="s">
        <v>144</v>
      </c>
      <c r="C16" s="1" t="s">
        <v>145</v>
      </c>
      <c r="D16" s="2" t="s">
        <v>108</v>
      </c>
      <c r="E16" s="2">
        <f t="shared" si="0"/>
        <v>96</v>
      </c>
      <c r="F16" s="8"/>
      <c r="G16" s="7"/>
      <c r="H16" s="7"/>
      <c r="I16" s="7"/>
      <c r="J16" s="7"/>
      <c r="K16" s="7"/>
      <c r="L16" s="7"/>
      <c r="M16" s="7"/>
      <c r="N16" s="7"/>
      <c r="O16" s="7">
        <v>36</v>
      </c>
      <c r="P16" s="7">
        <v>60</v>
      </c>
      <c r="Q16" s="7"/>
      <c r="R16" s="7"/>
      <c r="S16" s="7"/>
      <c r="T16" s="7"/>
      <c r="U16" s="7"/>
      <c r="V16" s="7"/>
      <c r="W16" s="7"/>
      <c r="X16" s="7"/>
      <c r="Y16" s="7"/>
      <c r="Z16" s="7"/>
      <c r="AA16" s="9"/>
    </row>
    <row r="17" spans="1:27" ht="15" customHeight="1">
      <c r="A17" s="2">
        <v>14</v>
      </c>
      <c r="B17" s="1" t="s">
        <v>142</v>
      </c>
      <c r="C17" s="1" t="s">
        <v>124</v>
      </c>
      <c r="D17" s="2" t="s">
        <v>7</v>
      </c>
      <c r="E17" s="2">
        <f t="shared" si="0"/>
        <v>87</v>
      </c>
      <c r="F17" s="8"/>
      <c r="G17" s="7"/>
      <c r="H17" s="7"/>
      <c r="I17" s="7"/>
      <c r="J17" s="7"/>
      <c r="K17" s="7"/>
      <c r="L17" s="7"/>
      <c r="M17" s="7"/>
      <c r="N17" s="7"/>
      <c r="O17" s="7">
        <v>22</v>
      </c>
      <c r="P17" s="7"/>
      <c r="Q17" s="7"/>
      <c r="R17" s="7">
        <v>65</v>
      </c>
      <c r="S17" s="7"/>
      <c r="T17" s="7"/>
      <c r="U17" s="7"/>
      <c r="V17" s="7"/>
      <c r="W17" s="7"/>
      <c r="X17" s="7"/>
      <c r="Y17" s="7"/>
      <c r="Z17" s="7"/>
      <c r="AA17" s="9"/>
    </row>
    <row r="18" spans="1:27" ht="15" customHeight="1">
      <c r="A18" s="2">
        <v>15</v>
      </c>
      <c r="B18" s="1" t="s">
        <v>140</v>
      </c>
      <c r="C18" s="1" t="s">
        <v>67</v>
      </c>
      <c r="D18" s="2" t="s">
        <v>7</v>
      </c>
      <c r="E18" s="2">
        <f t="shared" si="0"/>
        <v>80</v>
      </c>
      <c r="F18" s="8"/>
      <c r="G18" s="7"/>
      <c r="H18" s="7"/>
      <c r="I18" s="7"/>
      <c r="J18" s="7"/>
      <c r="K18" s="7"/>
      <c r="L18" s="7"/>
      <c r="M18" s="7"/>
      <c r="N18" s="7"/>
      <c r="O18" s="7">
        <v>18</v>
      </c>
      <c r="P18" s="7"/>
      <c r="Q18" s="7"/>
      <c r="R18" s="7">
        <v>62</v>
      </c>
      <c r="S18" s="7"/>
      <c r="T18" s="7"/>
      <c r="U18" s="7"/>
      <c r="V18" s="7"/>
      <c r="W18" s="7"/>
      <c r="X18" s="7"/>
      <c r="Y18" s="7"/>
      <c r="Z18" s="7"/>
      <c r="AA18" s="9"/>
    </row>
    <row r="19" spans="1:27" ht="15" customHeight="1">
      <c r="A19" s="2">
        <v>17</v>
      </c>
      <c r="B19" s="1" t="s">
        <v>146</v>
      </c>
      <c r="C19" s="1" t="s">
        <v>147</v>
      </c>
      <c r="D19" s="2" t="s">
        <v>7</v>
      </c>
      <c r="E19" s="2">
        <f t="shared" si="0"/>
        <v>12</v>
      </c>
      <c r="F19" s="8"/>
      <c r="G19" s="7"/>
      <c r="H19" s="7"/>
      <c r="I19" s="7"/>
      <c r="J19" s="7"/>
      <c r="K19" s="7"/>
      <c r="L19" s="7"/>
      <c r="M19" s="7"/>
      <c r="N19" s="7"/>
      <c r="O19" s="7">
        <v>12</v>
      </c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9"/>
    </row>
    <row r="20" spans="1:27" ht="15" customHeight="1">
      <c r="A20" s="2"/>
      <c r="B20" s="1"/>
      <c r="C20" s="1"/>
      <c r="D20" s="2"/>
      <c r="E20" s="2">
        <f t="shared" si="0"/>
        <v>0</v>
      </c>
      <c r="F20" s="8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9"/>
    </row>
    <row r="21" spans="1:27" ht="15" customHeight="1">
      <c r="A21" s="2"/>
      <c r="B21" s="1"/>
      <c r="C21" s="1"/>
      <c r="D21" s="2"/>
      <c r="E21" s="2">
        <f t="shared" si="0"/>
        <v>0</v>
      </c>
      <c r="F21" s="8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9"/>
    </row>
    <row r="22" spans="1:27" ht="15" customHeight="1">
      <c r="A22" s="2"/>
      <c r="B22" s="1"/>
      <c r="C22" s="1"/>
      <c r="D22" s="2"/>
      <c r="E22" s="2">
        <f aca="true" t="shared" si="1" ref="E22:E32">SUM(G22:Z22)</f>
        <v>0</v>
      </c>
      <c r="F22" s="8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9"/>
    </row>
    <row r="23" spans="1:27" ht="15" customHeight="1">
      <c r="A23" s="2"/>
      <c r="B23" s="1"/>
      <c r="C23" s="1"/>
      <c r="D23" s="2"/>
      <c r="E23" s="2">
        <f t="shared" si="1"/>
        <v>0</v>
      </c>
      <c r="F23" s="8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9"/>
    </row>
    <row r="24" spans="1:27" ht="15" customHeight="1">
      <c r="A24" s="2"/>
      <c r="B24" s="1"/>
      <c r="C24" s="1"/>
      <c r="D24" s="2"/>
      <c r="E24" s="2">
        <f t="shared" si="1"/>
        <v>0</v>
      </c>
      <c r="F24" s="8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9"/>
    </row>
    <row r="25" spans="1:27" ht="15" customHeight="1">
      <c r="A25" s="2"/>
      <c r="B25" s="1"/>
      <c r="C25" s="1"/>
      <c r="D25" s="2"/>
      <c r="E25" s="2">
        <f t="shared" si="1"/>
        <v>0</v>
      </c>
      <c r="F25" s="8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9"/>
    </row>
    <row r="26" spans="1:27" ht="15" customHeight="1">
      <c r="A26" s="2"/>
      <c r="B26" s="1"/>
      <c r="C26" s="1"/>
      <c r="D26" s="2"/>
      <c r="E26" s="2">
        <f t="shared" si="1"/>
        <v>0</v>
      </c>
      <c r="F26" s="8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9"/>
    </row>
    <row r="27" spans="1:27" ht="15" customHeight="1">
      <c r="A27" s="2"/>
      <c r="B27" s="1"/>
      <c r="C27" s="1"/>
      <c r="D27" s="2"/>
      <c r="E27" s="2">
        <f t="shared" si="1"/>
        <v>0</v>
      </c>
      <c r="F27" s="8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9"/>
    </row>
    <row r="28" spans="1:27" ht="15" customHeight="1">
      <c r="A28" s="2"/>
      <c r="B28" s="1"/>
      <c r="C28" s="1"/>
      <c r="D28" s="2"/>
      <c r="E28" s="2">
        <f t="shared" si="1"/>
        <v>0</v>
      </c>
      <c r="F28" s="8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9"/>
    </row>
    <row r="29" spans="1:27" ht="15" customHeight="1">
      <c r="A29" s="2"/>
      <c r="B29" s="1"/>
      <c r="C29" s="1"/>
      <c r="D29" s="2"/>
      <c r="E29" s="2">
        <f t="shared" si="1"/>
        <v>0</v>
      </c>
      <c r="F29" s="8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9"/>
    </row>
    <row r="30" spans="1:27" ht="15" customHeight="1">
      <c r="A30" s="2"/>
      <c r="B30" s="1"/>
      <c r="C30" s="1"/>
      <c r="D30" s="2"/>
      <c r="E30" s="2">
        <f t="shared" si="1"/>
        <v>0</v>
      </c>
      <c r="F30" s="8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9"/>
    </row>
    <row r="31" spans="1:27" ht="15" customHeight="1">
      <c r="A31" s="2"/>
      <c r="B31" s="1"/>
      <c r="C31" s="1"/>
      <c r="D31" s="2"/>
      <c r="E31" s="2">
        <f t="shared" si="1"/>
        <v>0</v>
      </c>
      <c r="F31" s="8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9"/>
    </row>
    <row r="32" spans="1:27" ht="15" customHeight="1">
      <c r="A32" s="2"/>
      <c r="B32" s="1"/>
      <c r="C32" s="1"/>
      <c r="D32" s="2"/>
      <c r="E32" s="2">
        <f t="shared" si="1"/>
        <v>0</v>
      </c>
      <c r="F32" s="8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9"/>
    </row>
    <row r="33" spans="1:27" ht="15" customHeight="1">
      <c r="A33" s="2"/>
      <c r="B33" s="1"/>
      <c r="C33" s="1"/>
      <c r="D33" s="2"/>
      <c r="E33" s="2"/>
      <c r="F33" s="8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9"/>
    </row>
    <row r="34" spans="1:27" ht="15" customHeight="1">
      <c r="A34" s="2"/>
      <c r="B34" s="1"/>
      <c r="C34" s="1"/>
      <c r="D34" s="2"/>
      <c r="E34" s="2"/>
      <c r="F34" s="8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9"/>
    </row>
    <row r="35" spans="1:27" ht="15" customHeight="1">
      <c r="A35" s="2"/>
      <c r="B35" s="7"/>
      <c r="C35" s="1"/>
      <c r="D35" s="2"/>
      <c r="E35" s="2"/>
      <c r="F35" s="8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9"/>
    </row>
    <row r="36" spans="1:27" ht="4.5" customHeight="1">
      <c r="A36" s="10"/>
      <c r="B36" s="12"/>
      <c r="C36" s="13"/>
      <c r="D36" s="11"/>
      <c r="E36" s="11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4"/>
    </row>
  </sheetData>
  <sheetProtection password="E42B" sheet="1" selectLockedCells="1" selectUnlockedCells="1"/>
  <mergeCells count="22">
    <mergeCell ref="A2:E2"/>
    <mergeCell ref="A1:E1"/>
    <mergeCell ref="G1:G2"/>
    <mergeCell ref="N1:N2"/>
    <mergeCell ref="M1:M2"/>
    <mergeCell ref="L1:L2"/>
    <mergeCell ref="I1:I2"/>
    <mergeCell ref="H1:H2"/>
    <mergeCell ref="X1:X2"/>
    <mergeCell ref="T1:T2"/>
    <mergeCell ref="K1:K2"/>
    <mergeCell ref="J1:J2"/>
    <mergeCell ref="O1:O2"/>
    <mergeCell ref="P1:P2"/>
    <mergeCell ref="Z1:Z2"/>
    <mergeCell ref="S1:S2"/>
    <mergeCell ref="Q1:Q2"/>
    <mergeCell ref="V1:V2"/>
    <mergeCell ref="W1:W2"/>
    <mergeCell ref="Y1:Y2"/>
    <mergeCell ref="R1:R2"/>
    <mergeCell ref="U1:U2"/>
  </mergeCells>
  <printOptions/>
  <pageMargins left="0.47" right="0.13" top="0.27" bottom="0.28" header="0.14" footer="0.1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C.B.C.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Hudson</dc:creator>
  <cp:keywords/>
  <dc:description/>
  <cp:lastModifiedBy>USUARIO</cp:lastModifiedBy>
  <cp:lastPrinted>2012-02-01T17:31:29Z</cp:lastPrinted>
  <dcterms:created xsi:type="dcterms:W3CDTF">2004-03-27T01:47:07Z</dcterms:created>
  <dcterms:modified xsi:type="dcterms:W3CDTF">2015-09-14T18:33:11Z</dcterms:modified>
  <cp:category/>
  <cp:version/>
  <cp:contentType/>
  <cp:contentStatus/>
</cp:coreProperties>
</file>